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2"/>
  </bookViews>
  <sheets>
    <sheet name="Sheet1" sheetId="1" r:id="rId1"/>
    <sheet name="CD" sheetId="2" r:id="rId2"/>
    <sheet name="TC" sheetId="3" r:id="rId3"/>
    <sheet name="LT" sheetId="4" r:id="rId4"/>
    <sheet name="TC (2)" sheetId="5" r:id="rId5"/>
  </sheets>
  <calcPr calcId="144525"/>
</workbook>
</file>

<file path=xl/calcChain.xml><?xml version="1.0" encoding="utf-8"?>
<calcChain xmlns="http://schemas.openxmlformats.org/spreadsheetml/2006/main">
  <c r="L198" i="5" l="1"/>
  <c r="K198" i="5"/>
  <c r="J198" i="5"/>
  <c r="I198" i="5"/>
  <c r="L190" i="5"/>
  <c r="K190" i="5"/>
  <c r="J190" i="5"/>
  <c r="I190" i="5"/>
  <c r="L184" i="5"/>
  <c r="K184" i="5"/>
  <c r="J184" i="5"/>
  <c r="I184" i="5"/>
  <c r="L183" i="5"/>
  <c r="K183" i="5"/>
  <c r="J183" i="5"/>
  <c r="J182" i="5" s="1"/>
  <c r="J203" i="5" s="1"/>
  <c r="I183" i="5"/>
  <c r="L164" i="5"/>
  <c r="K164" i="5"/>
  <c r="J164" i="5"/>
  <c r="I164" i="5"/>
  <c r="L155" i="5"/>
  <c r="L182" i="5" s="1"/>
  <c r="L203" i="5" s="1"/>
  <c r="K155" i="5"/>
  <c r="K182" i="5" s="1"/>
  <c r="J155" i="5"/>
  <c r="I155" i="5"/>
  <c r="I182" i="5" s="1"/>
  <c r="I203" i="5" s="1"/>
  <c r="L149" i="5"/>
  <c r="K149" i="5"/>
  <c r="J149" i="5"/>
  <c r="I149" i="5"/>
  <c r="L140" i="5"/>
  <c r="K140" i="5"/>
  <c r="J140" i="5"/>
  <c r="I140" i="5"/>
  <c r="L133" i="5"/>
  <c r="K133" i="5"/>
  <c r="J133" i="5"/>
  <c r="I133" i="5"/>
  <c r="L132" i="5"/>
  <c r="K132" i="5"/>
  <c r="K131" i="5" s="1"/>
  <c r="J132" i="5"/>
  <c r="I132" i="5"/>
  <c r="L113" i="5"/>
  <c r="K113" i="5"/>
  <c r="J113" i="5"/>
  <c r="I113" i="5"/>
  <c r="L104" i="5"/>
  <c r="L131" i="5" s="1"/>
  <c r="L154" i="5" s="1"/>
  <c r="K104" i="5"/>
  <c r="J104" i="5"/>
  <c r="J131" i="5" s="1"/>
  <c r="J154" i="5" s="1"/>
  <c r="I104" i="5"/>
  <c r="I131" i="5" s="1"/>
  <c r="I154" i="5" s="1"/>
  <c r="M79" i="5"/>
  <c r="M78" i="5" s="1"/>
  <c r="L79" i="5"/>
  <c r="K79" i="5"/>
  <c r="J79" i="5"/>
  <c r="I79" i="5"/>
  <c r="I78" i="5" s="1"/>
  <c r="K78" i="5"/>
  <c r="L70" i="5"/>
  <c r="L78" i="5" s="1"/>
  <c r="K70" i="5"/>
  <c r="J70" i="5"/>
  <c r="J78" i="5" s="1"/>
  <c r="I70" i="5"/>
  <c r="L51" i="5"/>
  <c r="K51" i="5"/>
  <c r="J51" i="5"/>
  <c r="I51" i="5"/>
  <c r="J60" i="3"/>
  <c r="K60" i="3"/>
  <c r="L60" i="3"/>
  <c r="L59" i="3" s="1"/>
  <c r="I60" i="3"/>
  <c r="M60" i="3" s="1"/>
  <c r="J59" i="3"/>
  <c r="K59" i="3"/>
  <c r="M98" i="3"/>
  <c r="K98" i="3"/>
  <c r="J98" i="3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33" i="2"/>
  <c r="I623" i="1"/>
  <c r="L388" i="1"/>
  <c r="K388" i="1"/>
  <c r="J388" i="1"/>
  <c r="I388" i="1"/>
  <c r="H388" i="1"/>
  <c r="L378" i="1"/>
  <c r="K378" i="1"/>
  <c r="J378" i="1"/>
  <c r="I378" i="1"/>
  <c r="H378" i="1"/>
  <c r="I310" i="1"/>
  <c r="M310" i="1"/>
  <c r="L216" i="1"/>
  <c r="K216" i="1"/>
  <c r="J216" i="1"/>
  <c r="I216" i="1"/>
  <c r="H216" i="1"/>
  <c r="I59" i="3" l="1"/>
  <c r="M59" i="3" s="1"/>
  <c r="M131" i="5"/>
  <c r="K154" i="5"/>
  <c r="M182" i="5"/>
  <c r="K203" i="5"/>
  <c r="L98" i="3"/>
  <c r="I98" i="3"/>
  <c r="K418" i="1"/>
  <c r="H418" i="1"/>
  <c r="L418" i="1"/>
  <c r="I418" i="1"/>
  <c r="J418" i="1"/>
  <c r="J310" i="1"/>
  <c r="K310" i="1"/>
  <c r="H310" i="1"/>
  <c r="L310" i="1"/>
  <c r="M216" i="1"/>
  <c r="I88" i="1"/>
  <c r="J88" i="1"/>
  <c r="K88" i="1"/>
  <c r="L88" i="1"/>
  <c r="H88" i="1"/>
  <c r="I107" i="1"/>
  <c r="J107" i="1"/>
  <c r="K107" i="1"/>
  <c r="L107" i="1"/>
  <c r="H107" i="1"/>
  <c r="I116" i="1"/>
  <c r="J116" i="1"/>
  <c r="K116" i="1"/>
  <c r="L116" i="1"/>
  <c r="M116" i="1"/>
  <c r="M115" i="1" s="1"/>
  <c r="H116" i="1"/>
  <c r="I42" i="1"/>
  <c r="J42" i="1"/>
  <c r="K42" i="1"/>
  <c r="L42" i="1"/>
  <c r="H42" i="1"/>
  <c r="I52" i="1"/>
  <c r="J52" i="1"/>
  <c r="K52" i="1"/>
  <c r="L52" i="1"/>
  <c r="H52" i="1"/>
  <c r="I11" i="1"/>
  <c r="I35" i="1" s="1"/>
  <c r="J11" i="1"/>
  <c r="J35" i="1" s="1"/>
  <c r="K11" i="1"/>
  <c r="K35" i="1" s="1"/>
  <c r="L11" i="1"/>
  <c r="L35" i="1" s="1"/>
  <c r="H11" i="1"/>
  <c r="H35" i="1" s="1"/>
  <c r="M418" i="1" l="1"/>
  <c r="H115" i="1"/>
  <c r="J141" i="1"/>
  <c r="I141" i="1"/>
  <c r="J81" i="1"/>
  <c r="I115" i="1"/>
  <c r="K115" i="1"/>
  <c r="H81" i="1"/>
  <c r="I81" i="1"/>
  <c r="L115" i="1"/>
  <c r="L81" i="1"/>
  <c r="K81" i="1"/>
  <c r="K141" i="1"/>
  <c r="H141" i="1"/>
  <c r="L141" i="1"/>
  <c r="J115" i="1"/>
  <c r="M81" i="1" l="1"/>
</calcChain>
</file>

<file path=xl/sharedStrings.xml><?xml version="1.0" encoding="utf-8"?>
<sst xmlns="http://schemas.openxmlformats.org/spreadsheetml/2006/main" count="4338" uniqueCount="512">
  <si>
    <t>Mã     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</si>
  <si>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</si>
  <si>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</si>
  <si>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</si>
  <si>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</si>
  <si>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</si>
  <si>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</si>
  <si>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</si>
  <si>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</si>
  <si>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</si>
  <si>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</si>
  <si>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CTC208</t>
  </si>
  <si>
    <t>Giáo dục Chính trị</t>
  </si>
  <si>
    <t>2(2,0,4)</t>
  </si>
  <si>
    <t>CTC207</t>
  </si>
  <si>
    <t>Pháp luật</t>
  </si>
  <si>
    <t>1(1,0,2)</t>
  </si>
  <si>
    <t>CBC241</t>
  </si>
  <si>
    <t>Giáo dục thể chất (*)</t>
  </si>
  <si>
    <t>1(0,1,1)</t>
  </si>
  <si>
    <t>CBC246</t>
  </si>
  <si>
    <t>Giáo dục quốc phòng và An ninh (*)</t>
  </si>
  <si>
    <t>TTC270</t>
  </si>
  <si>
    <t>Tin học</t>
  </si>
  <si>
    <t>CBC245</t>
  </si>
  <si>
    <t>Tiếng Anh</t>
  </si>
  <si>
    <t>3(1,2,3)</t>
  </si>
  <si>
    <t>II</t>
  </si>
  <si>
    <t>Các môn học chuyên môn ngành, nghề</t>
  </si>
  <si>
    <t>II.1</t>
  </si>
  <si>
    <t>Môn học cơ sở</t>
  </si>
  <si>
    <t>KTC202</t>
  </si>
  <si>
    <t>Luật kinh doanh</t>
  </si>
  <si>
    <t>2(1,1,3)</t>
  </si>
  <si>
    <t>KTC210</t>
  </si>
  <si>
    <t>Nguyên lý kế toán</t>
  </si>
  <si>
    <t>KTC215</t>
  </si>
  <si>
    <t>Marketing căn bản (**)</t>
  </si>
  <si>
    <t>2(0,2,1)</t>
  </si>
  <si>
    <t>KTC226</t>
  </si>
  <si>
    <t>Tài chính doanh nghiệp 1</t>
  </si>
  <si>
    <t>KTC216</t>
  </si>
  <si>
    <t>Quản trị học</t>
  </si>
  <si>
    <t>3(2,1,5)</t>
  </si>
  <si>
    <t>II.2</t>
  </si>
  <si>
    <t>Môn học chuyên môn ngành</t>
  </si>
  <si>
    <t>KTC208</t>
  </si>
  <si>
    <t>Kế toán doanh nghiệp 1</t>
  </si>
  <si>
    <t>KTC209</t>
  </si>
  <si>
    <t>Kế toán doanh nghiệp 2 (**)</t>
  </si>
  <si>
    <t>KTC277</t>
  </si>
  <si>
    <t>Báo cáo thuế (**)</t>
  </si>
  <si>
    <t>KTC239</t>
  </si>
  <si>
    <t>Kế toán quản trị</t>
  </si>
  <si>
    <t>KTC235</t>
  </si>
  <si>
    <t>Thuế</t>
  </si>
  <si>
    <t>KTC238</t>
  </si>
  <si>
    <t>Kế toán doanh nghiệp 3 (**)</t>
  </si>
  <si>
    <t>KTC217</t>
  </si>
  <si>
    <t>Phân tích hoạt động kinh doanh</t>
  </si>
  <si>
    <t>KTC244</t>
  </si>
  <si>
    <t>Kế toán trên phần mềm Misa (**)</t>
  </si>
  <si>
    <t>KTC207</t>
  </si>
  <si>
    <t>Kế toán trên Excel</t>
  </si>
  <si>
    <t>KTC211</t>
  </si>
  <si>
    <t>Kế toán hành chính sự nghiệp (**)</t>
  </si>
  <si>
    <t>KTC294</t>
  </si>
  <si>
    <t>Đồ án chuyên ngành 2 (**)</t>
  </si>
  <si>
    <t>1(0,1,0)</t>
  </si>
  <si>
    <t>II.3</t>
  </si>
  <si>
    <t>Môn học tự chọn</t>
  </si>
  <si>
    <t>KTC212</t>
  </si>
  <si>
    <t>Kinh tế vĩ mô</t>
  </si>
  <si>
    <t>KTC299</t>
  </si>
  <si>
    <t>Kế toán ngân hàng</t>
  </si>
  <si>
    <t>KTC234</t>
  </si>
  <si>
    <t>Thanh toán quốc tế</t>
  </si>
  <si>
    <t>KTC232</t>
  </si>
  <si>
    <t>Thị trường chứng khoán</t>
  </si>
  <si>
    <t>Tổng cộng</t>
  </si>
  <si>
    <t>Mã môn học</t>
  </si>
  <si>
    <t>Tổng số giờ</t>
  </si>
  <si>
    <t>Thực hành/   thực tập/ thí nghiệm/ bài tập/ thảo luận</t>
  </si>
  <si>
    <t>CTC104</t>
  </si>
  <si>
    <t>4(3,1,7)</t>
  </si>
  <si>
    <t>CTC105</t>
  </si>
  <si>
    <t>CBC105</t>
  </si>
  <si>
    <t>CBC107</t>
  </si>
  <si>
    <t>TTC101</t>
  </si>
  <si>
    <t>4(1,3,4)</t>
  </si>
  <si>
    <t>CBC101</t>
  </si>
  <si>
    <t>Tiếng Anh 1</t>
  </si>
  <si>
    <t>CBC102</t>
  </si>
  <si>
    <t>Tiếng Anh 2</t>
  </si>
  <si>
    <t>CBC103</t>
  </si>
  <si>
    <t>Tiếng Anh 3</t>
  </si>
  <si>
    <t>KTC101</t>
  </si>
  <si>
    <t>Kỹ năng mềm (*)</t>
  </si>
  <si>
    <t>4(4,0,8)</t>
  </si>
  <si>
    <t>KTC103</t>
  </si>
  <si>
    <t>KTC104</t>
  </si>
  <si>
    <t>Kinh tế vi mô</t>
  </si>
  <si>
    <t>3(3,0,6)</t>
  </si>
  <si>
    <t>KTC105</t>
  </si>
  <si>
    <t>KTC115</t>
  </si>
  <si>
    <t>Marketing căn bản</t>
  </si>
  <si>
    <t>KTC162</t>
  </si>
  <si>
    <t>KTC108</t>
  </si>
  <si>
    <t>KTC109</t>
  </si>
  <si>
    <t>KTC177</t>
  </si>
  <si>
    <t>KTC139</t>
  </si>
  <si>
    <t>KTC135</t>
  </si>
  <si>
    <t>KTC138</t>
  </si>
  <si>
    <t>Kế toán doanh nghiệp 3</t>
  </si>
  <si>
    <t>KTC117</t>
  </si>
  <si>
    <t>KTC144</t>
  </si>
  <si>
    <t>KTC107</t>
  </si>
  <si>
    <t>KTC111</t>
  </si>
  <si>
    <t>Kế toán hành chính sự nghiệp</t>
  </si>
  <si>
    <t>KTC193</t>
  </si>
  <si>
    <t>KTC194</t>
  </si>
  <si>
    <t>KTC195</t>
  </si>
  <si>
    <t>Thực tập tốt nghiệp (**)</t>
  </si>
  <si>
    <t>6(0,6,0)</t>
  </si>
  <si>
    <t>KTC137</t>
  </si>
  <si>
    <t>Thương mại điện tử</t>
  </si>
  <si>
    <t>KTC173</t>
  </si>
  <si>
    <t>Nghiệp vụ ngân hàng thương mại</t>
  </si>
  <si>
    <t>KTC146</t>
  </si>
  <si>
    <t>Tâm lý kinh doanh</t>
  </si>
  <si>
    <t>KTC132</t>
  </si>
  <si>
    <t>KTC112</t>
  </si>
  <si>
    <t>KTC199</t>
  </si>
  <si>
    <t>KTC134</t>
  </si>
  <si>
    <t>Đồ án chuyên ngành 1(**)</t>
  </si>
  <si>
    <t>Đồ án chuyên ngành 2(**)</t>
  </si>
  <si>
    <t>Mã</t>
  </si>
  <si>
    <t>Thực hành/ thực tập/    thí nghiệm/   bài tập /  thảo luận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</si>
  <si>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</si>
  <si>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</si>
  <si>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</si>
  <si>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</si>
  <si>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</si>
  <si>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</si>
  <si>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</si>
  <si>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</si>
  <si>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</si>
  <si>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</si>
  <si>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</si>
  <si>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</si>
  <si>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</si>
  <si>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</si>
  <si>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</si>
  <si>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</si>
  <si>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</si>
  <si>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</si>
  <si>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</si>
  <si>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</si>
  <si>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</si>
  <si>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</si>
  <si>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</si>
  <si>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</si>
  <si>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</si>
  <si>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</si>
  <si>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</si>
  <si>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</si>
  <si>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</si>
  <si>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</si>
  <si>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</si>
  <si>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</si>
  <si>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</si>
  <si>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</si>
  <si>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</si>
  <si>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</si>
  <si>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</si>
  <si>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</si>
  <si>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CTT402</t>
  </si>
  <si>
    <t>CTT406</t>
  </si>
  <si>
    <t>CBT424</t>
  </si>
  <si>
    <t>CBT417</t>
  </si>
  <si>
    <t>Giáo dục Quốc phòng và An ninh (*)</t>
  </si>
  <si>
    <t>TTT4200</t>
  </si>
  <si>
    <t>CBT441</t>
  </si>
  <si>
    <t>CBT442</t>
  </si>
  <si>
    <t>KTT401</t>
  </si>
  <si>
    <t>III</t>
  </si>
  <si>
    <t>III.1</t>
  </si>
  <si>
    <t>KTT403</t>
  </si>
  <si>
    <t>KTT404</t>
  </si>
  <si>
    <t>KTT405</t>
  </si>
  <si>
    <t>KTT415</t>
  </si>
  <si>
    <t>KTT426</t>
  </si>
  <si>
    <t>Tài chính- tiền tệ</t>
  </si>
  <si>
    <t>KTT464</t>
  </si>
  <si>
    <t xml:space="preserve">Soạn thảo văn bản </t>
  </si>
  <si>
    <t>III.2</t>
  </si>
  <si>
    <t>KTT408</t>
  </si>
  <si>
    <t>KTT409</t>
  </si>
  <si>
    <t>KTT439</t>
  </si>
  <si>
    <t>KTT435</t>
  </si>
  <si>
    <t>KTT438</t>
  </si>
  <si>
    <t>KTT417</t>
  </si>
  <si>
    <t>KTT444</t>
  </si>
  <si>
    <t>KTT407</t>
  </si>
  <si>
    <t>KTT411</t>
  </si>
  <si>
    <t>KTT493</t>
  </si>
  <si>
    <t>KTT496</t>
  </si>
  <si>
    <t>Thực tập tốt nghiệp(**)</t>
  </si>
  <si>
    <t>III.3</t>
  </si>
  <si>
    <t>KTT437</t>
  </si>
  <si>
    <t>KTT473</t>
  </si>
  <si>
    <t>KTT446</t>
  </si>
  <si>
    <t>KTT432</t>
  </si>
  <si>
    <t>TT</t>
  </si>
  <si>
    <t>Ghi chú</t>
  </si>
  <si>
    <t>Học kỳ 1</t>
  </si>
  <si>
    <t>Môn học bắt buộc</t>
  </si>
  <si>
    <t>Học kỳ 2</t>
  </si>
  <si>
    <t>KTC113</t>
  </si>
  <si>
    <t>KTC105 (a)</t>
  </si>
  <si>
    <t>Học kỳ 3</t>
  </si>
  <si>
    <t>KTC108 (a)</t>
  </si>
  <si>
    <t>Học kỳ 4</t>
  </si>
  <si>
    <t>KTC109 (a)</t>
  </si>
  <si>
    <t>KTC107 (a)</t>
  </si>
  <si>
    <t>KTC193 (a)</t>
  </si>
  <si>
    <t>KTC104 (a)</t>
  </si>
  <si>
    <t>KTC173 (a)</t>
  </si>
  <si>
    <t>Học kỳ 5</t>
  </si>
  <si>
    <t>Đồ án chuyên ngành 1 (**)</t>
  </si>
  <si>
    <t>KTDN</t>
  </si>
  <si>
    <t>Marketing căn bản**</t>
  </si>
  <si>
    <t>KTC262</t>
  </si>
  <si>
    <t>KTC210 (a)</t>
  </si>
  <si>
    <t>Kế toán doanh nghiệp 2(**)</t>
  </si>
  <si>
    <t>KTC208 (a)</t>
  </si>
  <si>
    <t>Kế toán doanh nghiệp 3  (**)</t>
  </si>
  <si>
    <t>KTC209 (a)</t>
  </si>
  <si>
    <t>Kế toán trên phần mềm Misa(**)</t>
  </si>
  <si>
    <t>KTC207 (a)</t>
  </si>
  <si>
    <t>Kế toán hành chính sự nghiệp(**)</t>
  </si>
  <si>
    <t>Báo cáo thuế(**)</t>
  </si>
  <si>
    <t>KTC235 (a)</t>
  </si>
  <si>
    <t>Đồ án chuyên ngành 2  (**)</t>
  </si>
  <si>
    <t>CBT401(a)</t>
  </si>
  <si>
    <t>CBT404(a)</t>
  </si>
  <si>
    <t>CBT405(a)</t>
  </si>
  <si>
    <t>CBT402(a)</t>
  </si>
  <si>
    <t>CBT408(a)</t>
  </si>
  <si>
    <t>Luật Kinh doanh</t>
  </si>
  <si>
    <t>KTT410 (a)</t>
  </si>
  <si>
    <t>Môn học tự chọn (chọn 1 trong 2 môn học)</t>
  </si>
  <si>
    <t>CBT403(a)</t>
  </si>
  <si>
    <t>CBT412(a)</t>
  </si>
  <si>
    <t>CBT409(a)</t>
  </si>
  <si>
    <t>CBT406(a)</t>
  </si>
  <si>
    <t>Kế toán doanh nghiệp 2</t>
  </si>
  <si>
    <t>KTT408 (a)</t>
  </si>
  <si>
    <t>CBT407(a)</t>
  </si>
  <si>
    <t>CBT410(a)</t>
  </si>
  <si>
    <t>CBT413(a)</t>
  </si>
  <si>
    <t>Học kỳ 6</t>
  </si>
  <si>
    <t>CBT411(a)</t>
  </si>
  <si>
    <t>CBT419(a)</t>
  </si>
  <si>
    <t>KTT409(a)</t>
  </si>
  <si>
    <t>KTC106</t>
  </si>
  <si>
    <t>Hành vi tổ chức</t>
  </si>
  <si>
    <t>KTC118</t>
  </si>
  <si>
    <t>KTC119</t>
  </si>
  <si>
    <t>Quản trị tác nghiệp</t>
  </si>
  <si>
    <t>KTC122</t>
  </si>
  <si>
    <t>Quản trị văn phòng</t>
  </si>
  <si>
    <t>KTC136</t>
  </si>
  <si>
    <t>Kế toán doanh nghiệp</t>
  </si>
  <si>
    <t>Thiết lập và thẩm định dự án đầu tư</t>
  </si>
  <si>
    <t>KTC143</t>
  </si>
  <si>
    <t>Tin học ứng dụng trong kinh doanh</t>
  </si>
  <si>
    <t>3(0,3,0)</t>
  </si>
  <si>
    <t>KTC190</t>
  </si>
  <si>
    <t>KTC192</t>
  </si>
  <si>
    <t>KTC120</t>
  </si>
  <si>
    <t>Quản trị Marketing</t>
  </si>
  <si>
    <t>KTC121</t>
  </si>
  <si>
    <t>Quản trị tài nguyên nhân sự (**)</t>
  </si>
  <si>
    <t>KTC185</t>
  </si>
  <si>
    <t>Quản trị chuỗi cung ứng (**)</t>
  </si>
  <si>
    <t>KTC142</t>
  </si>
  <si>
    <t>Quản trị xuất nhập khẩu (**)</t>
  </si>
  <si>
    <t>KTC191</t>
  </si>
  <si>
    <t>KTC102</t>
  </si>
  <si>
    <t>Chiến lược và chính sách kinh doanh</t>
  </si>
  <si>
    <t>Phân tích báo cáo tài chính</t>
  </si>
  <si>
    <t>KTC186</t>
  </si>
  <si>
    <t>Quản trị dự án đầu tư</t>
  </si>
  <si>
    <t>KTC187</t>
  </si>
  <si>
    <t>Quản trị chất lượng</t>
  </si>
  <si>
    <t>Đạo đức trong kinh doanh</t>
  </si>
  <si>
    <t>Luật kinh tế</t>
  </si>
  <si>
    <t>KTC164</t>
  </si>
  <si>
    <t>Soạn thảo văn bản</t>
  </si>
  <si>
    <t>QTDN</t>
  </si>
  <si>
    <t>Kỹ năng mềm</t>
  </si>
  <si>
    <t xml:space="preserve">Tin học </t>
  </si>
  <si>
    <t xml:space="preserve">Marketing căn bản </t>
  </si>
  <si>
    <t>KTC118(a)</t>
  </si>
  <si>
    <t xml:space="preserve">Phân tích báo cáo tài chính </t>
  </si>
  <si>
    <t>KTC105(b)</t>
  </si>
  <si>
    <t>2 (1,1,3)</t>
  </si>
  <si>
    <t>KTC115(b)</t>
  </si>
  <si>
    <t xml:space="preserve">Kế toán doanh nghiệp </t>
  </si>
  <si>
    <t>KTC105(a)</t>
  </si>
  <si>
    <t>KTC115(a)</t>
  </si>
  <si>
    <t xml:space="preserve">Quản trị văn phòng </t>
  </si>
  <si>
    <t>KTC104(a)</t>
  </si>
  <si>
    <t>KTC136(a)</t>
  </si>
  <si>
    <t>KTC119(b)</t>
  </si>
  <si>
    <t>KTC162(a)</t>
  </si>
  <si>
    <t>KTC119(a)</t>
  </si>
  <si>
    <t>Giáo dục chính trị</t>
  </si>
  <si>
    <t xml:space="preserve">Nguyên lý kế toán </t>
  </si>
  <si>
    <t>KTT406</t>
  </si>
  <si>
    <t>KTT418</t>
  </si>
  <si>
    <t xml:space="preserve">Tâm lý kinh doanh </t>
  </si>
  <si>
    <t>Học phần chuyên môn ngành</t>
  </si>
  <si>
    <t>KTT419</t>
  </si>
  <si>
    <t>KTT422</t>
  </si>
  <si>
    <t>Quản trị văn phòng (**)</t>
  </si>
  <si>
    <t>KTT416</t>
  </si>
  <si>
    <t>KTT443</t>
  </si>
  <si>
    <t xml:space="preserve">4(0,4,0)                                                                                                                                                                 </t>
  </si>
  <si>
    <t>KTT490</t>
  </si>
  <si>
    <t>KTT492</t>
  </si>
  <si>
    <t xml:space="preserve">Môn học tự chọn </t>
  </si>
  <si>
    <t>KTT402</t>
  </si>
  <si>
    <t>Mã       môn học</t>
  </si>
  <si>
    <t>KTT404(b)</t>
  </si>
  <si>
    <t>KTT406(b)</t>
  </si>
  <si>
    <t>KTT404(a)</t>
  </si>
  <si>
    <t>KTT405(a)</t>
  </si>
  <si>
    <t>KTT416(a)</t>
  </si>
  <si>
    <t>4(0,4,0)</t>
  </si>
  <si>
    <t>KTT418(a)</t>
  </si>
  <si>
    <t>KTT419(b)</t>
  </si>
  <si>
    <t>Giáo dục quốc phòng - An ninh (*)</t>
  </si>
  <si>
    <t>KTC204</t>
  </si>
  <si>
    <t>KTC205</t>
  </si>
  <si>
    <t>KTC206</t>
  </si>
  <si>
    <t>KTC2?</t>
  </si>
  <si>
    <t>2(0,2,0)</t>
  </si>
  <si>
    <t>KTC219</t>
  </si>
  <si>
    <t>KTC220</t>
  </si>
  <si>
    <t>Quản trị Marketing (**)</t>
  </si>
  <si>
    <t>KTC221</t>
  </si>
  <si>
    <t>KTC285</t>
  </si>
  <si>
    <t>Quản trị chuỗi cung ứng</t>
  </si>
  <si>
    <t>KTC242</t>
  </si>
  <si>
    <t>KTC291</t>
  </si>
  <si>
    <t>KTC231</t>
  </si>
  <si>
    <t>Lập kế hoạch kinh doanh (**)</t>
  </si>
  <si>
    <t>KTC2??</t>
  </si>
  <si>
    <t>KTC286</t>
  </si>
  <si>
    <t>KTC287</t>
  </si>
  <si>
    <t>KTC213</t>
  </si>
  <si>
    <t>KTC205(b)</t>
  </si>
  <si>
    <t>KTC204(b)</t>
  </si>
  <si>
    <t>KTC219(b)</t>
  </si>
  <si>
    <t>KTC206(b)</t>
  </si>
  <si>
    <t>KTC205(a)</t>
  </si>
  <si>
    <t>Môn học tự chọn (Chọn 1 trong 2 môn học)</t>
  </si>
  <si>
    <t>KTC262(b)</t>
  </si>
  <si>
    <t>CTC207(b)</t>
  </si>
  <si>
    <t>KTC206(a)</t>
  </si>
  <si>
    <t>KTC262(a)</t>
  </si>
  <si>
    <t>KTC219(a)</t>
  </si>
  <si>
    <t>3(0,3,2)</t>
  </si>
  <si>
    <t>KTC243</t>
  </si>
  <si>
    <t>KTC214</t>
  </si>
  <si>
    <t>KTC201</t>
  </si>
  <si>
    <t>KTC126</t>
  </si>
  <si>
    <t>Tài chính – tiền tệ</t>
  </si>
  <si>
    <t>KTC130</t>
  </si>
  <si>
    <t>Toán tài chính</t>
  </si>
  <si>
    <t>Thống kê doanh nghiệp</t>
  </si>
  <si>
    <t>Đầu tư Tài chính</t>
  </si>
  <si>
    <t>KTC116</t>
  </si>
  <si>
    <t>KTC127</t>
  </si>
  <si>
    <t>Tài chính công</t>
  </si>
  <si>
    <t>KTC131</t>
  </si>
  <si>
    <t>KTC163</t>
  </si>
  <si>
    <t>Tài chính doanh nghiệp 2</t>
  </si>
  <si>
    <t>KTC171</t>
  </si>
  <si>
    <t>Thực tập Tin học ứng dụng tài chính ngân hàng (**)</t>
  </si>
  <si>
    <t>KTC172</t>
  </si>
  <si>
    <t>Quản trị rủi ro tài chính</t>
  </si>
  <si>
    <t>Nghiệp vụ ngân hàng (**)</t>
  </si>
  <si>
    <t>KTC196</t>
  </si>
  <si>
    <t>Đồ án chuyên ngành 1</t>
  </si>
  <si>
    <t>KTC197</t>
  </si>
  <si>
    <t>Đồ án chuyên ngành 2</t>
  </si>
  <si>
    <t>KTC198</t>
  </si>
  <si>
    <t>Thực tập tốt nghiệp</t>
  </si>
  <si>
    <t>KTC114</t>
  </si>
  <si>
    <t>Nguyên lý thống kê</t>
  </si>
  <si>
    <t>KTC128</t>
  </si>
  <si>
    <t>Tài chính quốc tế</t>
  </si>
  <si>
    <t>Thị trường chứng khoán (**)</t>
  </si>
  <si>
    <t>KTC133</t>
  </si>
  <si>
    <t>Thẩm định tín dụng (**)</t>
  </si>
  <si>
    <t>TCDN</t>
  </si>
  <si>
    <t>KTC148</t>
  </si>
  <si>
    <t>Marketing dịch vụ Logistics</t>
  </si>
  <si>
    <t>KTC149</t>
  </si>
  <si>
    <t>Dịch vụ khách hàng (**)</t>
  </si>
  <si>
    <t>KTC150</t>
  </si>
  <si>
    <t>Logistics cơ bản</t>
  </si>
  <si>
    <t>KTC152</t>
  </si>
  <si>
    <t>Quản trị chuỗi cung ứng toàn cầu</t>
  </si>
  <si>
    <t>KTC155</t>
  </si>
  <si>
    <t>Dịch vụ kho hàng và trung tâm phân phối (**)</t>
  </si>
  <si>
    <t>KTC153</t>
  </si>
  <si>
    <t>Điều hành vận tải</t>
  </si>
  <si>
    <t>KTC154</t>
  </si>
  <si>
    <t>Nghiệp vụ ngoại thương</t>
  </si>
  <si>
    <t>KTC156</t>
  </si>
  <si>
    <t>Bao bì – Đóng gói hàng hoá (**)</t>
  </si>
  <si>
    <t>KTC157</t>
  </si>
  <si>
    <t>Dịch vụ giao nhận vận tải quốc tế</t>
  </si>
  <si>
    <t>4(2,2,5)</t>
  </si>
  <si>
    <t>KTC158</t>
  </si>
  <si>
    <t>Rủi ro bảo hiểm</t>
  </si>
  <si>
    <t>KTC159</t>
  </si>
  <si>
    <t>Vận tải đa phương thức</t>
  </si>
  <si>
    <t>KTC160</t>
  </si>
  <si>
    <t>Nghiệp vụ hải quan</t>
  </si>
  <si>
    <t>KTC166</t>
  </si>
  <si>
    <t>Quản trị kho hàng (**)</t>
  </si>
  <si>
    <t>KTC169</t>
  </si>
  <si>
    <t>Quản trị logistics (**)</t>
  </si>
  <si>
    <t>KTC170</t>
  </si>
  <si>
    <t>KTC174</t>
  </si>
  <si>
    <t>KTC175</t>
  </si>
  <si>
    <t>KTC110</t>
  </si>
  <si>
    <t>Thuế xuất nhập khẩu</t>
  </si>
  <si>
    <t>KTC147</t>
  </si>
  <si>
    <t>Kỹ năng làm việc với máy móc thiết bị (**)</t>
  </si>
  <si>
    <t>KTC151</t>
  </si>
  <si>
    <t>Quản trị tài chính</t>
  </si>
  <si>
    <t>KTC161</t>
  </si>
  <si>
    <t>Công nghệ thông tin trong Logistics</t>
  </si>
  <si>
    <t>KTC165</t>
  </si>
  <si>
    <t>Nhận thức về hàng hóa nguy hiểm</t>
  </si>
  <si>
    <t>KTC167</t>
  </si>
  <si>
    <t>KTC168</t>
  </si>
  <si>
    <t>Kinh doanh quốc tế</t>
  </si>
  <si>
    <t>LOG</t>
  </si>
  <si>
    <t>KTC123</t>
  </si>
  <si>
    <t>KTC176</t>
  </si>
  <si>
    <t>KTC178</t>
  </si>
  <si>
    <t>KTT413</t>
  </si>
  <si>
    <t>KTT431</t>
  </si>
  <si>
    <t>KTT442</t>
  </si>
  <si>
    <t>Môn học chuyên môn ngành, nghề</t>
  </si>
  <si>
    <t>KTT436</t>
  </si>
  <si>
    <t>KTT462</t>
  </si>
  <si>
    <t>KTT463</t>
  </si>
  <si>
    <t>KTT471</t>
  </si>
  <si>
    <t>KTT472</t>
  </si>
  <si>
    <t>Nghiệp vụ ngân hàng</t>
  </si>
  <si>
    <t>KTT498</t>
  </si>
  <si>
    <t>KTT428</t>
  </si>
  <si>
    <t>KTT448</t>
  </si>
  <si>
    <t>KTT450</t>
  </si>
  <si>
    <t>KTT452</t>
  </si>
  <si>
    <t>KTT456</t>
  </si>
  <si>
    <t>KTT460</t>
  </si>
  <si>
    <t>KTT441</t>
  </si>
  <si>
    <t>5(3,2,7)</t>
  </si>
  <si>
    <t>KTT447</t>
  </si>
  <si>
    <t>KTT453</t>
  </si>
  <si>
    <t>KTT455</t>
  </si>
  <si>
    <t>Dịch vụ kho hàng và trung tâm phân phối</t>
  </si>
  <si>
    <t>KTT459</t>
  </si>
  <si>
    <t>KTT470</t>
  </si>
  <si>
    <t>KTT475</t>
  </si>
  <si>
    <t>KTT440</t>
  </si>
  <si>
    <t>KTT461</t>
  </si>
  <si>
    <t>Công nghệ thông  tin trong Logistics</t>
  </si>
  <si>
    <t>KTT466</t>
  </si>
  <si>
    <t>KTT467</t>
  </si>
  <si>
    <t>KTC125</t>
  </si>
  <si>
    <t>Tên môn học: Học trước (a) Song hành (b)</t>
  </si>
  <si>
    <t>Kỹ năng làm việc với máy móc thiết bị</t>
  </si>
  <si>
    <t>KHCB401(a)</t>
  </si>
  <si>
    <t>KHCB404(a)</t>
  </si>
  <si>
    <t>KHCB402(a)</t>
  </si>
  <si>
    <t>KHCB405(a)</t>
  </si>
  <si>
    <t>KHCB408(a)</t>
  </si>
  <si>
    <t>KHCB403(a)</t>
  </si>
  <si>
    <t>KHCB406(a)</t>
  </si>
  <si>
    <t>KHCB409(a)</t>
  </si>
  <si>
    <t>KHCB412(a)</t>
  </si>
  <si>
    <t>KHCB407(a)</t>
  </si>
  <si>
    <t>KHCB410(a)</t>
  </si>
  <si>
    <t>5(5,0,10</t>
  </si>
  <si>
    <t>KHCB413(a)</t>
  </si>
  <si>
    <t>KHCB419(a)</t>
  </si>
  <si>
    <t>KHCB411(a)</t>
  </si>
  <si>
    <t>KTT449</t>
  </si>
  <si>
    <t>KTT451</t>
  </si>
  <si>
    <t>KTT474</t>
  </si>
  <si>
    <t>KTT497</t>
  </si>
  <si>
    <t>76-80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</si>
</sst>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Calibri"/>
      <family val="2"/>
      <scheme val="minor"/>
    </font>
    <font>
      <u val="double"/>
      <sz val="14"/>
      <color theme="1"/>
      <name val="Times New Roman"/>
      <family val="1"/>
    </font>
    <font>
      <sz val="14"/>
      <color theme="1"/>
      <name val="Calibri"/>
      <family val="2"/>
      <charset val="163"/>
      <scheme val="minor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charset val="163"/>
      <scheme val="minor"/>
    </font>
    <font>
      <i/>
      <sz val="14"/>
      <color rgb="FFFF0000"/>
      <name val="Times New Roman"/>
      <family val="1"/>
    </font>
    <font>
      <u val="double"/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1"/>
      <name val="Calibri"/>
      <family val="2"/>
      <charset val="163"/>
      <scheme val="minor"/>
    </font>
    <font>
      <b/>
      <sz val="12.5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4"/>
      <name val="Calibri"/>
      <family val="2"/>
      <charset val="163"/>
      <scheme val="minor"/>
    </font>
    <font>
      <b/>
      <i/>
      <sz val="14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u val="double"/>
      <sz val="13"/>
      <name val="Times New Roman"/>
      <family val="1"/>
    </font>
    <font>
      <u val="double"/>
      <sz val="14"/>
      <name val="Times New Roman"/>
      <family val="1"/>
    </font>
    <font>
      <b/>
      <i/>
      <sz val="12.5"/>
      <color rgb="FF000000"/>
      <name val="Times New Roman"/>
      <family val="1"/>
    </font>
    <font>
      <b/>
      <i/>
      <sz val="14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u val="double"/>
      <sz val="14"/>
      <color rgb="FF000000"/>
      <name val="Times New Roman"/>
      <family val="1"/>
    </font>
    <font>
      <i/>
      <sz val="12.5"/>
      <color rgb="FF000000"/>
      <name val="Times New Roman"/>
      <family val="1"/>
    </font>
    <font>
      <u val="double"/>
      <sz val="14"/>
      <color rgb="FF00B05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0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8" fillId="0" borderId="7" xfId="0" applyFont="1" applyBorder="1" applyAlignment="1">
      <alignment wrapText="1"/>
    </xf>
    <xf numFmtId="0" fontId="8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0" xfId="0" applyFont="1"/>
    <xf numFmtId="0" fontId="13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0" borderId="7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6" xfId="0" applyBorder="1"/>
    <xf numFmtId="0" fontId="16" fillId="0" borderId="4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0" fillId="2" borderId="0" xfId="0" applyFill="1"/>
    <xf numFmtId="0" fontId="18" fillId="0" borderId="4" xfId="0" applyFont="1" applyBorder="1" applyAlignment="1">
      <alignment horizontal="center" vertical="center" wrapText="1"/>
    </xf>
    <xf numFmtId="0" fontId="18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21" fillId="0" borderId="0" xfId="0" applyFont="1"/>
    <xf numFmtId="0" fontId="6" fillId="0" borderId="8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0" fillId="0" borderId="7" xfId="0" applyFont="1" applyBorder="1"/>
    <xf numFmtId="0" fontId="1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24" fillId="0" borderId="0" xfId="0" applyFont="1" applyFill="1" applyBorder="1"/>
    <xf numFmtId="0" fontId="17" fillId="0" borderId="14" xfId="0" applyFont="1" applyFill="1" applyBorder="1" applyAlignment="1">
      <alignment vertical="center" wrapText="1"/>
    </xf>
    <xf numFmtId="0" fontId="21" fillId="0" borderId="0" xfId="0" applyFont="1" applyFill="1"/>
    <xf numFmtId="0" fontId="17" fillId="0" borderId="14" xfId="0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4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 wrapText="1"/>
    </xf>
    <xf numFmtId="0" fontId="0" fillId="0" borderId="14" xfId="0" applyBorder="1"/>
    <xf numFmtId="0" fontId="18" fillId="0" borderId="0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10" fillId="0" borderId="14" xfId="0" applyFont="1" applyBorder="1"/>
    <xf numFmtId="0" fontId="19" fillId="0" borderId="14" xfId="0" applyFont="1" applyBorder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22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9" fillId="0" borderId="21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8" fillId="0" borderId="14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18" fillId="3" borderId="14" xfId="0" applyFont="1" applyFill="1" applyBorder="1"/>
    <xf numFmtId="0" fontId="18" fillId="4" borderId="14" xfId="0" applyFont="1" applyFill="1" applyBorder="1"/>
    <xf numFmtId="0" fontId="29" fillId="0" borderId="14" xfId="0" applyFont="1" applyBorder="1" applyAlignment="1">
      <alignment vertical="center" wrapText="1"/>
    </xf>
    <xf numFmtId="0" fontId="29" fillId="4" borderId="14" xfId="0" applyFont="1" applyFill="1" applyBorder="1"/>
    <xf numFmtId="0" fontId="16" fillId="0" borderId="14" xfId="0" applyFont="1" applyBorder="1" applyAlignment="1">
      <alignment vertical="center" wrapText="1"/>
    </xf>
    <xf numFmtId="0" fontId="29" fillId="3" borderId="14" xfId="0" applyFont="1" applyFill="1" applyBorder="1"/>
    <xf numFmtId="0" fontId="18" fillId="5" borderId="14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29" fillId="5" borderId="14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0" fillId="5" borderId="0" xfId="0" applyFill="1"/>
    <xf numFmtId="0" fontId="22" fillId="0" borderId="13" xfId="0" applyFont="1" applyBorder="1" applyAlignment="1">
      <alignment horizontal="center" vertical="center" wrapText="1"/>
    </xf>
    <xf numFmtId="0" fontId="22" fillId="0" borderId="7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10" fillId="6" borderId="0" xfId="0" applyFont="1" applyFill="1"/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vertical="center" wrapText="1"/>
    </xf>
    <xf numFmtId="0" fontId="32" fillId="0" borderId="0" xfId="0" applyFont="1"/>
    <xf numFmtId="0" fontId="10" fillId="0" borderId="6" xfId="0" applyFont="1" applyBorder="1"/>
    <xf numFmtId="0" fontId="33" fillId="0" borderId="14" xfId="0" applyFont="1" applyBorder="1" applyAlignment="1">
      <alignment horizontal="center" vertical="center" wrapText="1"/>
    </xf>
    <xf numFmtId="0" fontId="33" fillId="0" borderId="14" xfId="0" applyFont="1" applyBorder="1" applyAlignment="1">
      <alignment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8" fillId="0" borderId="14" xfId="0" applyFont="1" applyBorder="1" applyAlignment="1">
      <alignment vertical="center"/>
    </xf>
    <xf numFmtId="0" fontId="10" fillId="0" borderId="0" xfId="0" applyFont="1" applyBorder="1"/>
    <xf numFmtId="0" fontId="10" fillId="7" borderId="0" xfId="0" applyFont="1" applyFill="1"/>
    <xf numFmtId="0" fontId="10" fillId="2" borderId="0" xfId="0" applyFont="1" applyFill="1"/>
    <xf numFmtId="0" fontId="10" fillId="3" borderId="0" xfId="0" applyFont="1" applyFill="1"/>
    <xf numFmtId="0" fontId="10" fillId="0" borderId="0" xfId="0" applyFont="1" applyFill="1"/>
    <xf numFmtId="0" fontId="2" fillId="0" borderId="14" xfId="0" applyFont="1" applyBorder="1" applyAlignment="1">
      <alignment horizontal="right" vertical="center" wrapText="1"/>
    </xf>
    <xf numFmtId="0" fontId="8" fillId="0" borderId="14" xfId="0" applyFont="1" applyBorder="1" applyAlignment="1">
      <alignment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34" fillId="0" borderId="5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35" fillId="8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7"/>
  <sheetViews>
    <sheetView topLeftCell="A85" workbookViewId="0">
      <selection activeCell="A141" sqref="A88:XFD141"/>
    </sheetView>
  </sheetViews>
  <sheetFormatPr defaultRowHeight="15" x14ac:dyDescent="0.25"/>
  <cols>
    <col min="1" max="1" width="12.140625" customWidth="1"/>
    <col min="2" max="2" width="46.5703125" customWidth="1"/>
    <col min="3" max="3" width="10.85546875" customWidth="1"/>
    <col min="4" max="4" width="14.42578125" customWidth="1"/>
    <col min="6" max="6" width="17.7109375" customWidth="1"/>
  </cols>
  <sheetData>
    <row r="1" spans="1:12" ht="21.75" customHeight="1" thickBot="1" x14ac:dyDescent="0.3">
      <c r="A1" s="35" t="s">
        <v>0</v>
      </c>
      <c r="B1" s="35" t="s">
        <v>1</v>
      </c>
      <c r="C1" s="35" t="s">
        <v>2</v>
      </c>
      <c r="D1" s="33" t="s">
        <v>3</v>
      </c>
      <c r="E1" s="39"/>
      <c r="F1" s="39"/>
      <c r="G1" s="34"/>
    </row>
    <row r="2" spans="1:12" ht="21.75" customHeight="1" thickBot="1" x14ac:dyDescent="0.3">
      <c r="A2" s="36"/>
      <c r="B2" s="36"/>
      <c r="C2" s="36"/>
      <c r="D2" s="35" t="s">
        <v>4</v>
      </c>
      <c r="E2" s="33" t="s">
        <v>5</v>
      </c>
      <c r="F2" s="39"/>
      <c r="G2" s="34"/>
    </row>
    <row r="3" spans="1:12" ht="21.75" customHeight="1" thickBot="1" x14ac:dyDescent="0.3">
      <c r="A3" s="37"/>
      <c r="B3" s="37"/>
      <c r="C3" s="37"/>
      <c r="D3" s="37"/>
      <c r="E3" s="1" t="s">
        <v>6</v>
      </c>
      <c r="F3" s="1" t="s">
        <v>7</v>
      </c>
      <c r="G3" s="1" t="s">
        <v>8</v>
      </c>
    </row>
    <row r="4" spans="1:12" ht="21.75" customHeight="1" thickBot="1" x14ac:dyDescent="0.3">
      <c r="A4" s="2" t="s">
        <v>9</v>
      </c>
      <c r="B4" s="3" t="s">
        <v>10</v>
      </c>
      <c r="C4" s="1">
        <v>9</v>
      </c>
      <c r="D4" s="1">
        <v>190</v>
      </c>
      <c r="E4" s="1">
        <v>65</v>
      </c>
      <c r="F4" s="1">
        <v>115</v>
      </c>
      <c r="G4" s="1">
        <v>10</v>
      </c>
    </row>
    <row r="5" spans="1:12" ht="21.75" customHeight="1" thickBot="1" x14ac:dyDescent="0.3">
      <c r="A5" s="4" t="s">
        <v>11</v>
      </c>
      <c r="B5" s="5" t="s">
        <v>12</v>
      </c>
      <c r="C5" s="6" t="s">
        <v>13</v>
      </c>
      <c r="D5" s="6">
        <v>45</v>
      </c>
      <c r="E5" s="6">
        <v>26</v>
      </c>
      <c r="F5" s="6">
        <v>16</v>
      </c>
      <c r="G5" s="6">
        <v>3</v>
      </c>
    </row>
    <row r="6" spans="1:12" ht="21.75" customHeight="1" thickBot="1" x14ac:dyDescent="0.3">
      <c r="A6" s="4" t="s">
        <v>14</v>
      </c>
      <c r="B6" s="5" t="s">
        <v>15</v>
      </c>
      <c r="C6" s="6" t="s">
        <v>16</v>
      </c>
      <c r="D6" s="6">
        <v>15</v>
      </c>
      <c r="E6" s="6">
        <v>9</v>
      </c>
      <c r="F6" s="6">
        <v>5</v>
      </c>
      <c r="G6" s="6">
        <v>1</v>
      </c>
    </row>
    <row r="7" spans="1:12" ht="21.75" customHeight="1" thickBot="1" x14ac:dyDescent="0.3">
      <c r="A7" s="4" t="s">
        <v>17</v>
      </c>
      <c r="B7" s="5" t="s">
        <v>18</v>
      </c>
      <c r="C7" s="6" t="s">
        <v>19</v>
      </c>
      <c r="D7" s="6">
        <v>30</v>
      </c>
      <c r="E7" s="6">
        <v>1</v>
      </c>
      <c r="F7" s="6">
        <v>27</v>
      </c>
      <c r="G7" s="6">
        <v>2</v>
      </c>
    </row>
    <row r="8" spans="1:12" ht="21.75" customHeight="1" thickBot="1" x14ac:dyDescent="0.3">
      <c r="A8" s="4" t="s">
        <v>20</v>
      </c>
      <c r="B8" s="5" t="s">
        <v>21</v>
      </c>
      <c r="C8" s="6" t="s">
        <v>19</v>
      </c>
      <c r="D8" s="6">
        <v>30</v>
      </c>
      <c r="E8" s="6">
        <v>15</v>
      </c>
      <c r="F8" s="6">
        <v>14</v>
      </c>
      <c r="G8" s="6">
        <v>1</v>
      </c>
    </row>
    <row r="9" spans="1:12" ht="21.75" customHeight="1" thickBot="1" x14ac:dyDescent="0.3">
      <c r="A9" s="4" t="s">
        <v>22</v>
      </c>
      <c r="B9" s="5" t="s">
        <v>23</v>
      </c>
      <c r="C9" s="6" t="s">
        <v>19</v>
      </c>
      <c r="D9" s="6">
        <v>30</v>
      </c>
      <c r="E9" s="6"/>
      <c r="F9" s="6">
        <v>29</v>
      </c>
      <c r="G9" s="6">
        <v>1</v>
      </c>
    </row>
    <row r="10" spans="1:12" ht="21.75" customHeight="1" thickBot="1" x14ac:dyDescent="0.3">
      <c r="A10" s="4" t="s">
        <v>24</v>
      </c>
      <c r="B10" s="5" t="s">
        <v>25</v>
      </c>
      <c r="C10" s="6" t="s">
        <v>26</v>
      </c>
      <c r="D10" s="6">
        <v>40</v>
      </c>
      <c r="E10" s="6">
        <v>14</v>
      </c>
      <c r="F10" s="6">
        <v>24</v>
      </c>
      <c r="G10" s="6">
        <v>2</v>
      </c>
    </row>
    <row r="11" spans="1:12" ht="21.75" customHeight="1" thickBot="1" x14ac:dyDescent="0.3">
      <c r="A11" s="2" t="s">
        <v>27</v>
      </c>
      <c r="B11" s="3" t="s">
        <v>28</v>
      </c>
      <c r="C11" s="1">
        <v>36</v>
      </c>
      <c r="D11" s="7">
        <v>780</v>
      </c>
      <c r="E11" s="7">
        <v>283</v>
      </c>
      <c r="F11" s="7">
        <v>465</v>
      </c>
      <c r="G11" s="7">
        <v>32</v>
      </c>
      <c r="H11">
        <f>C12+C18+C30</f>
        <v>36</v>
      </c>
      <c r="I11">
        <f t="shared" ref="I11:L11" si="0">D12+D18+D30</f>
        <v>780</v>
      </c>
      <c r="J11">
        <f t="shared" si="0"/>
        <v>283</v>
      </c>
      <c r="K11">
        <f t="shared" si="0"/>
        <v>465</v>
      </c>
      <c r="L11">
        <f t="shared" si="0"/>
        <v>32</v>
      </c>
    </row>
    <row r="12" spans="1:12" ht="21.75" customHeight="1" thickBot="1" x14ac:dyDescent="0.3">
      <c r="A12" s="8" t="s">
        <v>29</v>
      </c>
      <c r="B12" s="9" t="s">
        <v>30</v>
      </c>
      <c r="C12" s="10">
        <v>11</v>
      </c>
      <c r="D12" s="11">
        <v>255</v>
      </c>
      <c r="E12" s="11">
        <v>67</v>
      </c>
      <c r="F12" s="11">
        <v>180</v>
      </c>
      <c r="G12" s="11">
        <v>8</v>
      </c>
    </row>
    <row r="13" spans="1:12" ht="21.75" customHeight="1" thickBot="1" x14ac:dyDescent="0.3">
      <c r="A13" s="12" t="s">
        <v>31</v>
      </c>
      <c r="B13" s="13" t="s">
        <v>32</v>
      </c>
      <c r="C13" s="14" t="s">
        <v>33</v>
      </c>
      <c r="D13" s="14">
        <v>45</v>
      </c>
      <c r="E13" s="14">
        <v>13</v>
      </c>
      <c r="F13" s="14">
        <v>30</v>
      </c>
      <c r="G13" s="14">
        <v>2</v>
      </c>
    </row>
    <row r="14" spans="1:12" ht="21.75" customHeight="1" thickBot="1" x14ac:dyDescent="0.3">
      <c r="A14" s="12" t="s">
        <v>34</v>
      </c>
      <c r="B14" s="13" t="s">
        <v>35</v>
      </c>
      <c r="C14" s="14" t="s">
        <v>33</v>
      </c>
      <c r="D14" s="14">
        <v>45</v>
      </c>
      <c r="E14" s="14">
        <v>13</v>
      </c>
      <c r="F14" s="14">
        <v>30</v>
      </c>
      <c r="G14" s="14">
        <v>2</v>
      </c>
    </row>
    <row r="15" spans="1:12" ht="21.75" customHeight="1" thickBot="1" x14ac:dyDescent="0.3">
      <c r="A15" s="12" t="s">
        <v>36</v>
      </c>
      <c r="B15" s="13" t="s">
        <v>37</v>
      </c>
      <c r="C15" s="14" t="s">
        <v>38</v>
      </c>
      <c r="D15" s="14">
        <v>60</v>
      </c>
      <c r="E15" s="14"/>
      <c r="F15" s="14">
        <v>60</v>
      </c>
      <c r="G15" s="14"/>
    </row>
    <row r="16" spans="1:12" ht="21.75" customHeight="1" thickBot="1" x14ac:dyDescent="0.3">
      <c r="A16" s="12" t="s">
        <v>39</v>
      </c>
      <c r="B16" s="13" t="s">
        <v>40</v>
      </c>
      <c r="C16" s="14" t="s">
        <v>33</v>
      </c>
      <c r="D16" s="14">
        <v>45</v>
      </c>
      <c r="E16" s="14">
        <v>13</v>
      </c>
      <c r="F16" s="14">
        <v>30</v>
      </c>
      <c r="G16" s="14">
        <v>2</v>
      </c>
    </row>
    <row r="17" spans="1:7" ht="21.75" customHeight="1" thickBot="1" x14ac:dyDescent="0.3">
      <c r="A17" s="4" t="s">
        <v>41</v>
      </c>
      <c r="B17" s="15" t="s">
        <v>42</v>
      </c>
      <c r="C17" s="16" t="s">
        <v>43</v>
      </c>
      <c r="D17" s="16">
        <v>60</v>
      </c>
      <c r="E17" s="16">
        <v>28</v>
      </c>
      <c r="F17" s="16">
        <v>30</v>
      </c>
      <c r="G17" s="16">
        <v>2</v>
      </c>
    </row>
    <row r="18" spans="1:7" ht="21.75" customHeight="1" thickBot="1" x14ac:dyDescent="0.3">
      <c r="A18" s="8" t="s">
        <v>44</v>
      </c>
      <c r="B18" s="9" t="s">
        <v>45</v>
      </c>
      <c r="C18" s="10">
        <v>21</v>
      </c>
      <c r="D18" s="11">
        <v>435</v>
      </c>
      <c r="E18" s="11">
        <v>190</v>
      </c>
      <c r="F18" s="11">
        <v>225</v>
      </c>
      <c r="G18" s="11">
        <v>20</v>
      </c>
    </row>
    <row r="19" spans="1:7" ht="21.75" customHeight="1" thickBot="1" x14ac:dyDescent="0.3">
      <c r="A19" s="12" t="s">
        <v>46</v>
      </c>
      <c r="B19" s="13" t="s">
        <v>47</v>
      </c>
      <c r="C19" s="14" t="s">
        <v>33</v>
      </c>
      <c r="D19" s="14">
        <v>45</v>
      </c>
      <c r="E19" s="14">
        <v>13</v>
      </c>
      <c r="F19" s="14">
        <v>30</v>
      </c>
      <c r="G19" s="14">
        <v>2</v>
      </c>
    </row>
    <row r="20" spans="1:7" ht="21.75" customHeight="1" thickBot="1" x14ac:dyDescent="0.3">
      <c r="A20" s="12" t="s">
        <v>48</v>
      </c>
      <c r="B20" s="13" t="s">
        <v>49</v>
      </c>
      <c r="C20" s="14" t="s">
        <v>33</v>
      </c>
      <c r="D20" s="14">
        <v>45</v>
      </c>
      <c r="E20" s="14">
        <v>13</v>
      </c>
      <c r="F20" s="14">
        <v>30</v>
      </c>
      <c r="G20" s="14">
        <v>2</v>
      </c>
    </row>
    <row r="21" spans="1:7" ht="21.75" customHeight="1" thickBot="1" x14ac:dyDescent="0.3">
      <c r="A21" s="12" t="s">
        <v>50</v>
      </c>
      <c r="B21" s="13" t="s">
        <v>51</v>
      </c>
      <c r="C21" s="14" t="s">
        <v>13</v>
      </c>
      <c r="D21" s="14">
        <v>30</v>
      </c>
      <c r="E21" s="14">
        <v>28</v>
      </c>
      <c r="F21" s="14"/>
      <c r="G21" s="14">
        <v>2</v>
      </c>
    </row>
    <row r="22" spans="1:7" ht="21.75" customHeight="1" thickBot="1" x14ac:dyDescent="0.3">
      <c r="A22" s="12" t="s">
        <v>52</v>
      </c>
      <c r="B22" s="13" t="s">
        <v>53</v>
      </c>
      <c r="C22" s="14" t="s">
        <v>33</v>
      </c>
      <c r="D22" s="14">
        <v>45</v>
      </c>
      <c r="E22" s="14">
        <v>13</v>
      </c>
      <c r="F22" s="14">
        <v>30</v>
      </c>
      <c r="G22" s="14">
        <v>2</v>
      </c>
    </row>
    <row r="23" spans="1:7" ht="21.75" customHeight="1" thickBot="1" x14ac:dyDescent="0.3">
      <c r="A23" s="12" t="s">
        <v>54</v>
      </c>
      <c r="B23" s="13" t="s">
        <v>55</v>
      </c>
      <c r="C23" s="14" t="s">
        <v>13</v>
      </c>
      <c r="D23" s="14">
        <v>30</v>
      </c>
      <c r="E23" s="14">
        <v>28</v>
      </c>
      <c r="F23" s="14"/>
      <c r="G23" s="14">
        <v>2</v>
      </c>
    </row>
    <row r="24" spans="1:7" ht="21.75" customHeight="1" thickBot="1" x14ac:dyDescent="0.3">
      <c r="A24" s="12" t="s">
        <v>56</v>
      </c>
      <c r="B24" s="13" t="s">
        <v>57</v>
      </c>
      <c r="C24" s="14" t="s">
        <v>33</v>
      </c>
      <c r="D24" s="14">
        <v>45</v>
      </c>
      <c r="E24" s="14">
        <v>13</v>
      </c>
      <c r="F24" s="14">
        <v>30</v>
      </c>
      <c r="G24" s="14">
        <v>2</v>
      </c>
    </row>
    <row r="25" spans="1:7" ht="21.75" customHeight="1" thickBot="1" x14ac:dyDescent="0.3">
      <c r="A25" s="12" t="s">
        <v>58</v>
      </c>
      <c r="B25" s="13" t="s">
        <v>59</v>
      </c>
      <c r="C25" s="14" t="s">
        <v>13</v>
      </c>
      <c r="D25" s="14">
        <v>30</v>
      </c>
      <c r="E25" s="14">
        <v>28</v>
      </c>
      <c r="F25" s="14"/>
      <c r="G25" s="14">
        <v>2</v>
      </c>
    </row>
    <row r="26" spans="1:7" ht="21.75" customHeight="1" thickBot="1" x14ac:dyDescent="0.3">
      <c r="A26" s="12" t="s">
        <v>60</v>
      </c>
      <c r="B26" s="13" t="s">
        <v>61</v>
      </c>
      <c r="C26" s="14" t="s">
        <v>33</v>
      </c>
      <c r="D26" s="14">
        <v>45</v>
      </c>
      <c r="E26" s="14">
        <v>13</v>
      </c>
      <c r="F26" s="14">
        <v>30</v>
      </c>
      <c r="G26" s="14">
        <v>2</v>
      </c>
    </row>
    <row r="27" spans="1:7" ht="21.75" customHeight="1" thickBot="1" x14ac:dyDescent="0.3">
      <c r="A27" s="12" t="s">
        <v>62</v>
      </c>
      <c r="B27" s="13" t="s">
        <v>63</v>
      </c>
      <c r="C27" s="14" t="s">
        <v>33</v>
      </c>
      <c r="D27" s="14">
        <v>45</v>
      </c>
      <c r="E27" s="14">
        <v>13</v>
      </c>
      <c r="F27" s="14">
        <v>30</v>
      </c>
      <c r="G27" s="14">
        <v>2</v>
      </c>
    </row>
    <row r="28" spans="1:7" ht="21.75" customHeight="1" thickBot="1" x14ac:dyDescent="0.3">
      <c r="A28" s="12" t="s">
        <v>64</v>
      </c>
      <c r="B28" s="13" t="s">
        <v>65</v>
      </c>
      <c r="C28" s="14" t="s">
        <v>13</v>
      </c>
      <c r="D28" s="14">
        <v>30</v>
      </c>
      <c r="E28" s="14">
        <v>28</v>
      </c>
      <c r="F28" s="14"/>
      <c r="G28" s="14">
        <v>2</v>
      </c>
    </row>
    <row r="29" spans="1:7" ht="21.75" customHeight="1" thickBot="1" x14ac:dyDescent="0.3">
      <c r="A29" s="12" t="s">
        <v>66</v>
      </c>
      <c r="B29" s="13" t="s">
        <v>67</v>
      </c>
      <c r="C29" s="14" t="s">
        <v>68</v>
      </c>
      <c r="D29" s="14">
        <v>45</v>
      </c>
      <c r="E29" s="14"/>
      <c r="F29" s="14">
        <v>45</v>
      </c>
      <c r="G29" s="14"/>
    </row>
    <row r="30" spans="1:7" ht="21.75" customHeight="1" thickBot="1" x14ac:dyDescent="0.3">
      <c r="A30" s="8" t="s">
        <v>69</v>
      </c>
      <c r="B30" s="9" t="s">
        <v>70</v>
      </c>
      <c r="C30" s="10">
        <v>4</v>
      </c>
      <c r="D30" s="10">
        <v>90</v>
      </c>
      <c r="E30" s="10">
        <v>26</v>
      </c>
      <c r="F30" s="10">
        <v>60</v>
      </c>
      <c r="G30" s="10">
        <v>4</v>
      </c>
    </row>
    <row r="31" spans="1:7" ht="21.75" customHeight="1" thickBot="1" x14ac:dyDescent="0.3">
      <c r="A31" s="12" t="s">
        <v>71</v>
      </c>
      <c r="B31" s="13" t="s">
        <v>72</v>
      </c>
      <c r="C31" s="14" t="s">
        <v>33</v>
      </c>
      <c r="D31" s="14">
        <v>45</v>
      </c>
      <c r="E31" s="14">
        <v>13</v>
      </c>
      <c r="F31" s="14">
        <v>30</v>
      </c>
      <c r="G31" s="14">
        <v>2</v>
      </c>
    </row>
    <row r="32" spans="1:7" ht="21.75" customHeight="1" thickBot="1" x14ac:dyDescent="0.3">
      <c r="A32" s="12" t="s">
        <v>73</v>
      </c>
      <c r="B32" s="13" t="s">
        <v>74</v>
      </c>
      <c r="C32" s="14" t="s">
        <v>33</v>
      </c>
      <c r="D32" s="14">
        <v>45</v>
      </c>
      <c r="E32" s="14">
        <v>13</v>
      </c>
      <c r="F32" s="14">
        <v>30</v>
      </c>
      <c r="G32" s="14">
        <v>2</v>
      </c>
    </row>
    <row r="33" spans="1:12" ht="21.75" customHeight="1" thickBot="1" x14ac:dyDescent="0.3">
      <c r="A33" s="12" t="s">
        <v>75</v>
      </c>
      <c r="B33" s="13" t="s">
        <v>76</v>
      </c>
      <c r="C33" s="14" t="s">
        <v>33</v>
      </c>
      <c r="D33" s="14">
        <v>45</v>
      </c>
      <c r="E33" s="14">
        <v>13</v>
      </c>
      <c r="F33" s="14">
        <v>30</v>
      </c>
      <c r="G33" s="14">
        <v>2</v>
      </c>
    </row>
    <row r="34" spans="1:12" ht="21.75" customHeight="1" thickBot="1" x14ac:dyDescent="0.3">
      <c r="A34" s="12" t="s">
        <v>77</v>
      </c>
      <c r="B34" s="13" t="s">
        <v>78</v>
      </c>
      <c r="C34" s="14" t="s">
        <v>33</v>
      </c>
      <c r="D34" s="14">
        <v>45</v>
      </c>
      <c r="E34" s="14">
        <v>13</v>
      </c>
      <c r="F34" s="14">
        <v>30</v>
      </c>
      <c r="G34" s="14">
        <v>2</v>
      </c>
    </row>
    <row r="35" spans="1:12" ht="21.75" customHeight="1" thickBot="1" x14ac:dyDescent="0.3">
      <c r="A35" s="17"/>
      <c r="B35" s="3" t="s">
        <v>79</v>
      </c>
      <c r="C35" s="1">
        <v>45</v>
      </c>
      <c r="D35" s="7">
        <v>1000</v>
      </c>
      <c r="E35" s="7">
        <v>348</v>
      </c>
      <c r="F35" s="7">
        <v>610</v>
      </c>
      <c r="G35" s="7">
        <v>42</v>
      </c>
      <c r="H35">
        <f>H11+C4</f>
        <v>45</v>
      </c>
      <c r="I35">
        <f t="shared" ref="I35:K35" si="1">I11+D4</f>
        <v>970</v>
      </c>
      <c r="J35">
        <f t="shared" si="1"/>
        <v>348</v>
      </c>
      <c r="K35">
        <f t="shared" si="1"/>
        <v>580</v>
      </c>
      <c r="L35">
        <f>L11+G4</f>
        <v>42</v>
      </c>
    </row>
    <row r="38" spans="1:12" ht="15.75" thickBot="1" x14ac:dyDescent="0.3"/>
    <row r="39" spans="1:12" ht="19.5" thickBot="1" x14ac:dyDescent="0.3">
      <c r="A39" s="35" t="s">
        <v>80</v>
      </c>
      <c r="B39" s="35" t="s">
        <v>1</v>
      </c>
      <c r="C39" s="35" t="s">
        <v>2</v>
      </c>
      <c r="D39" s="33" t="s">
        <v>3</v>
      </c>
      <c r="E39" s="39"/>
      <c r="F39" s="39"/>
      <c r="G39" s="34"/>
    </row>
    <row r="40" spans="1:12" ht="19.5" thickBot="1" x14ac:dyDescent="0.3">
      <c r="A40" s="36"/>
      <c r="B40" s="36"/>
      <c r="C40" s="36"/>
      <c r="D40" s="35" t="s">
        <v>81</v>
      </c>
      <c r="E40" s="33" t="s">
        <v>5</v>
      </c>
      <c r="F40" s="39"/>
      <c r="G40" s="34"/>
    </row>
    <row r="41" spans="1:12" ht="188.25" thickBot="1" x14ac:dyDescent="0.3">
      <c r="A41" s="37"/>
      <c r="B41" s="37"/>
      <c r="C41" s="37"/>
      <c r="D41" s="37"/>
      <c r="E41" s="1" t="s">
        <v>6</v>
      </c>
      <c r="F41" s="1" t="s">
        <v>82</v>
      </c>
      <c r="G41" s="1" t="s">
        <v>8</v>
      </c>
    </row>
    <row r="42" spans="1:12" ht="24.75" customHeight="1" thickBot="1" x14ac:dyDescent="0.3">
      <c r="A42" s="2" t="s">
        <v>9</v>
      </c>
      <c r="B42" s="3" t="s">
        <v>10</v>
      </c>
      <c r="C42" s="1">
        <v>28</v>
      </c>
      <c r="D42" s="18">
        <v>495</v>
      </c>
      <c r="E42" s="18">
        <v>212</v>
      </c>
      <c r="F42" s="18">
        <v>255</v>
      </c>
      <c r="G42" s="18">
        <v>28</v>
      </c>
      <c r="H42" s="24">
        <f>C42</f>
        <v>28</v>
      </c>
      <c r="I42" s="24">
        <f t="shared" ref="I42:L42" si="2">D42</f>
        <v>495</v>
      </c>
      <c r="J42" s="24">
        <f t="shared" si="2"/>
        <v>212</v>
      </c>
      <c r="K42" s="24">
        <f t="shared" si="2"/>
        <v>255</v>
      </c>
      <c r="L42" s="24">
        <f t="shared" si="2"/>
        <v>28</v>
      </c>
    </row>
    <row r="43" spans="1:12" ht="24.75" customHeight="1" thickBot="1" x14ac:dyDescent="0.3">
      <c r="A43" s="4" t="s">
        <v>83</v>
      </c>
      <c r="B43" s="5" t="s">
        <v>12</v>
      </c>
      <c r="C43" s="6" t="s">
        <v>84</v>
      </c>
      <c r="D43" s="19">
        <v>75</v>
      </c>
      <c r="E43" s="19">
        <v>41</v>
      </c>
      <c r="F43" s="19">
        <v>29</v>
      </c>
      <c r="G43" s="19">
        <v>5</v>
      </c>
    </row>
    <row r="44" spans="1:12" ht="24.75" customHeight="1" thickBot="1" x14ac:dyDescent="0.3">
      <c r="A44" s="4" t="s">
        <v>85</v>
      </c>
      <c r="B44" s="5" t="s">
        <v>15</v>
      </c>
      <c r="C44" s="6" t="s">
        <v>13</v>
      </c>
      <c r="D44" s="19">
        <v>30</v>
      </c>
      <c r="E44" s="19">
        <v>18</v>
      </c>
      <c r="F44" s="19">
        <v>10</v>
      </c>
      <c r="G44" s="19">
        <v>2</v>
      </c>
    </row>
    <row r="45" spans="1:12" ht="24.75" customHeight="1" thickBot="1" x14ac:dyDescent="0.3">
      <c r="A45" s="4" t="s">
        <v>86</v>
      </c>
      <c r="B45" s="5" t="s">
        <v>18</v>
      </c>
      <c r="C45" s="6" t="s">
        <v>38</v>
      </c>
      <c r="D45" s="19">
        <v>60</v>
      </c>
      <c r="E45" s="19">
        <v>5</v>
      </c>
      <c r="F45" s="19">
        <v>51</v>
      </c>
      <c r="G45" s="19">
        <v>4</v>
      </c>
    </row>
    <row r="46" spans="1:12" ht="24.75" customHeight="1" thickBot="1" x14ac:dyDescent="0.3">
      <c r="A46" s="4" t="s">
        <v>87</v>
      </c>
      <c r="B46" s="5" t="s">
        <v>21</v>
      </c>
      <c r="C46" s="6" t="s">
        <v>84</v>
      </c>
      <c r="D46" s="19">
        <v>75</v>
      </c>
      <c r="E46" s="19">
        <v>36</v>
      </c>
      <c r="F46" s="19">
        <v>35</v>
      </c>
      <c r="G46" s="19">
        <v>4</v>
      </c>
    </row>
    <row r="47" spans="1:12" ht="24.75" customHeight="1" thickBot="1" x14ac:dyDescent="0.3">
      <c r="A47" s="4" t="s">
        <v>88</v>
      </c>
      <c r="B47" s="5" t="s">
        <v>23</v>
      </c>
      <c r="C47" s="6" t="s">
        <v>89</v>
      </c>
      <c r="D47" s="19">
        <v>75</v>
      </c>
      <c r="E47" s="19">
        <v>15</v>
      </c>
      <c r="F47" s="19">
        <v>58</v>
      </c>
      <c r="G47" s="19">
        <v>2</v>
      </c>
    </row>
    <row r="48" spans="1:12" ht="24.75" customHeight="1" thickBot="1" x14ac:dyDescent="0.3">
      <c r="A48" s="4" t="s">
        <v>90</v>
      </c>
      <c r="B48" s="5" t="s">
        <v>91</v>
      </c>
      <c r="C48" s="6" t="s">
        <v>26</v>
      </c>
      <c r="D48" s="19">
        <v>40</v>
      </c>
      <c r="E48" s="19">
        <v>14</v>
      </c>
      <c r="F48" s="19">
        <v>24</v>
      </c>
      <c r="G48" s="19">
        <v>2</v>
      </c>
    </row>
    <row r="49" spans="1:12" ht="24.75" customHeight="1" thickBot="1" x14ac:dyDescent="0.3">
      <c r="A49" s="4" t="s">
        <v>92</v>
      </c>
      <c r="B49" s="5" t="s">
        <v>93</v>
      </c>
      <c r="C49" s="6" t="s">
        <v>26</v>
      </c>
      <c r="D49" s="19">
        <v>40</v>
      </c>
      <c r="E49" s="19">
        <v>14</v>
      </c>
      <c r="F49" s="19">
        <v>24</v>
      </c>
      <c r="G49" s="19">
        <v>2</v>
      </c>
    </row>
    <row r="50" spans="1:12" ht="24.75" customHeight="1" thickBot="1" x14ac:dyDescent="0.3">
      <c r="A50" s="4" t="s">
        <v>94</v>
      </c>
      <c r="B50" s="5" t="s">
        <v>95</v>
      </c>
      <c r="C50" s="6" t="s">
        <v>33</v>
      </c>
      <c r="D50" s="19">
        <v>40</v>
      </c>
      <c r="E50" s="19">
        <v>14</v>
      </c>
      <c r="F50" s="19">
        <v>24</v>
      </c>
      <c r="G50" s="19">
        <v>2</v>
      </c>
    </row>
    <row r="51" spans="1:12" ht="24.75" customHeight="1" thickBot="1" x14ac:dyDescent="0.3">
      <c r="A51" s="4" t="s">
        <v>96</v>
      </c>
      <c r="B51" s="5" t="s">
        <v>97</v>
      </c>
      <c r="C51" s="6" t="s">
        <v>98</v>
      </c>
      <c r="D51" s="19">
        <v>60</v>
      </c>
      <c r="E51" s="19">
        <v>55</v>
      </c>
      <c r="F51" s="19"/>
      <c r="G51" s="19">
        <v>5</v>
      </c>
    </row>
    <row r="52" spans="1:12" ht="24.75" customHeight="1" thickBot="1" x14ac:dyDescent="0.35">
      <c r="A52" s="2" t="s">
        <v>27</v>
      </c>
      <c r="B52" s="3" t="s">
        <v>28</v>
      </c>
      <c r="C52" s="1">
        <v>62</v>
      </c>
      <c r="D52" s="7">
        <v>1455</v>
      </c>
      <c r="E52" s="7">
        <v>487</v>
      </c>
      <c r="F52" s="7">
        <v>930</v>
      </c>
      <c r="G52" s="7">
        <v>38</v>
      </c>
      <c r="H52" s="25">
        <f>C53+C59+C73</f>
        <v>62</v>
      </c>
      <c r="I52" s="25">
        <f t="shared" ref="I52:L52" si="3">D53+D59+D73</f>
        <v>1455</v>
      </c>
      <c r="J52" s="25">
        <f t="shared" si="3"/>
        <v>487</v>
      </c>
      <c r="K52" s="25">
        <f t="shared" si="3"/>
        <v>930</v>
      </c>
      <c r="L52" s="25">
        <f t="shared" si="3"/>
        <v>38</v>
      </c>
    </row>
    <row r="53" spans="1:12" ht="24.75" customHeight="1" thickBot="1" x14ac:dyDescent="0.3">
      <c r="A53" s="8" t="s">
        <v>29</v>
      </c>
      <c r="B53" s="9" t="s">
        <v>30</v>
      </c>
      <c r="C53" s="10">
        <v>16</v>
      </c>
      <c r="D53" s="11">
        <v>270</v>
      </c>
      <c r="E53" s="11">
        <v>200</v>
      </c>
      <c r="F53" s="11">
        <v>60</v>
      </c>
      <c r="G53" s="11">
        <v>10</v>
      </c>
    </row>
    <row r="54" spans="1:12" ht="24.75" customHeight="1" thickBot="1" x14ac:dyDescent="0.3">
      <c r="A54" s="4" t="s">
        <v>99</v>
      </c>
      <c r="B54" s="15" t="s">
        <v>32</v>
      </c>
      <c r="C54" s="16" t="s">
        <v>43</v>
      </c>
      <c r="D54" s="20">
        <v>60</v>
      </c>
      <c r="E54" s="20">
        <v>28</v>
      </c>
      <c r="F54" s="20">
        <v>30</v>
      </c>
      <c r="G54" s="20">
        <v>2</v>
      </c>
    </row>
    <row r="55" spans="1:12" ht="24.75" customHeight="1" thickBot="1" x14ac:dyDescent="0.3">
      <c r="A55" s="21" t="s">
        <v>100</v>
      </c>
      <c r="B55" s="15" t="s">
        <v>101</v>
      </c>
      <c r="C55" s="16" t="s">
        <v>102</v>
      </c>
      <c r="D55" s="20">
        <v>45</v>
      </c>
      <c r="E55" s="20">
        <v>43</v>
      </c>
      <c r="F55" s="20"/>
      <c r="G55" s="20">
        <v>2</v>
      </c>
    </row>
    <row r="56" spans="1:12" ht="24.75" customHeight="1" thickBot="1" x14ac:dyDescent="0.3">
      <c r="A56" s="21" t="s">
        <v>103</v>
      </c>
      <c r="B56" s="15" t="s">
        <v>35</v>
      </c>
      <c r="C56" s="16" t="s">
        <v>98</v>
      </c>
      <c r="D56" s="20">
        <v>60</v>
      </c>
      <c r="E56" s="20">
        <v>58</v>
      </c>
      <c r="F56" s="20"/>
      <c r="G56" s="20">
        <v>2</v>
      </c>
    </row>
    <row r="57" spans="1:12" ht="24.75" customHeight="1" thickBot="1" x14ac:dyDescent="0.3">
      <c r="A57" s="4" t="s">
        <v>104</v>
      </c>
      <c r="B57" s="5" t="s">
        <v>105</v>
      </c>
      <c r="C57" s="6" t="s">
        <v>102</v>
      </c>
      <c r="D57" s="19">
        <v>45</v>
      </c>
      <c r="E57" s="19">
        <v>43</v>
      </c>
      <c r="F57" s="19"/>
      <c r="G57" s="19">
        <v>2</v>
      </c>
    </row>
    <row r="58" spans="1:12" ht="24.75" customHeight="1" thickBot="1" x14ac:dyDescent="0.3">
      <c r="A58" s="4" t="s">
        <v>106</v>
      </c>
      <c r="B58" s="5" t="s">
        <v>40</v>
      </c>
      <c r="C58" s="6" t="s">
        <v>43</v>
      </c>
      <c r="D58" s="19">
        <v>60</v>
      </c>
      <c r="E58" s="19">
        <v>28</v>
      </c>
      <c r="F58" s="19">
        <v>30</v>
      </c>
      <c r="G58" s="19">
        <v>2</v>
      </c>
    </row>
    <row r="59" spans="1:12" ht="24.75" customHeight="1" thickBot="1" x14ac:dyDescent="0.3">
      <c r="A59" s="8" t="s">
        <v>44</v>
      </c>
      <c r="B59" s="9" t="s">
        <v>45</v>
      </c>
      <c r="C59" s="10">
        <v>38</v>
      </c>
      <c r="D59" s="10">
        <v>1005</v>
      </c>
      <c r="E59" s="10">
        <v>235</v>
      </c>
      <c r="F59" s="10">
        <v>750</v>
      </c>
      <c r="G59" s="10">
        <v>20</v>
      </c>
    </row>
    <row r="60" spans="1:12" ht="24.75" customHeight="1" thickBot="1" x14ac:dyDescent="0.3">
      <c r="A60" s="4" t="s">
        <v>107</v>
      </c>
      <c r="B60" s="5" t="s">
        <v>47</v>
      </c>
      <c r="C60" s="6" t="s">
        <v>26</v>
      </c>
      <c r="D60" s="19">
        <v>75</v>
      </c>
      <c r="E60" s="19">
        <v>13</v>
      </c>
      <c r="F60" s="19">
        <v>60</v>
      </c>
      <c r="G60" s="19">
        <v>2</v>
      </c>
    </row>
    <row r="61" spans="1:12" ht="24.75" customHeight="1" thickBot="1" x14ac:dyDescent="0.3">
      <c r="A61" s="4" t="s">
        <v>108</v>
      </c>
      <c r="B61" s="5" t="s">
        <v>49</v>
      </c>
      <c r="C61" s="6" t="s">
        <v>26</v>
      </c>
      <c r="D61" s="19">
        <v>75</v>
      </c>
      <c r="E61" s="19">
        <v>13</v>
      </c>
      <c r="F61" s="19">
        <v>60</v>
      </c>
      <c r="G61" s="19">
        <v>2</v>
      </c>
    </row>
    <row r="62" spans="1:12" ht="24.75" customHeight="1" thickBot="1" x14ac:dyDescent="0.3">
      <c r="A62" s="21" t="s">
        <v>109</v>
      </c>
      <c r="B62" s="15" t="s">
        <v>51</v>
      </c>
      <c r="C62" s="16" t="s">
        <v>43</v>
      </c>
      <c r="D62" s="20">
        <v>60</v>
      </c>
      <c r="E62" s="20">
        <v>28</v>
      </c>
      <c r="F62" s="20">
        <v>30</v>
      </c>
      <c r="G62" s="20">
        <v>2</v>
      </c>
    </row>
    <row r="63" spans="1:12" ht="24.75" customHeight="1" thickBot="1" x14ac:dyDescent="0.3">
      <c r="A63" s="21" t="s">
        <v>110</v>
      </c>
      <c r="B63" s="15" t="s">
        <v>53</v>
      </c>
      <c r="C63" s="16" t="s">
        <v>43</v>
      </c>
      <c r="D63" s="20">
        <v>60</v>
      </c>
      <c r="E63" s="20">
        <v>28</v>
      </c>
      <c r="F63" s="20">
        <v>30</v>
      </c>
      <c r="G63" s="20">
        <v>2</v>
      </c>
    </row>
    <row r="64" spans="1:12" ht="24.75" customHeight="1" thickBot="1" x14ac:dyDescent="0.3">
      <c r="A64" s="21" t="s">
        <v>111</v>
      </c>
      <c r="B64" s="15" t="s">
        <v>55</v>
      </c>
      <c r="C64" s="16" t="s">
        <v>43</v>
      </c>
      <c r="D64" s="20">
        <v>60</v>
      </c>
      <c r="E64" s="20">
        <v>28</v>
      </c>
      <c r="F64" s="20">
        <v>30</v>
      </c>
      <c r="G64" s="20">
        <v>2</v>
      </c>
    </row>
    <row r="65" spans="1:7" ht="24.75" customHeight="1" thickBot="1" x14ac:dyDescent="0.3">
      <c r="A65" s="4" t="s">
        <v>112</v>
      </c>
      <c r="B65" s="5" t="s">
        <v>113</v>
      </c>
      <c r="C65" s="6" t="s">
        <v>26</v>
      </c>
      <c r="D65" s="19">
        <v>75</v>
      </c>
      <c r="E65" s="19">
        <v>13</v>
      </c>
      <c r="F65" s="19">
        <v>60</v>
      </c>
      <c r="G65" s="19">
        <v>2</v>
      </c>
    </row>
    <row r="66" spans="1:7" ht="24.75" customHeight="1" thickBot="1" x14ac:dyDescent="0.3">
      <c r="A66" s="4" t="s">
        <v>114</v>
      </c>
      <c r="B66" s="5" t="s">
        <v>59</v>
      </c>
      <c r="C66" s="6" t="s">
        <v>43</v>
      </c>
      <c r="D66" s="19">
        <v>60</v>
      </c>
      <c r="E66" s="19">
        <v>28</v>
      </c>
      <c r="F66" s="19">
        <v>30</v>
      </c>
      <c r="G66" s="19">
        <v>2</v>
      </c>
    </row>
    <row r="67" spans="1:7" ht="24.75" customHeight="1" thickBot="1" x14ac:dyDescent="0.3">
      <c r="A67" s="21" t="s">
        <v>115</v>
      </c>
      <c r="B67" s="15" t="s">
        <v>61</v>
      </c>
      <c r="C67" s="16" t="s">
        <v>43</v>
      </c>
      <c r="D67" s="20">
        <v>60</v>
      </c>
      <c r="E67" s="20">
        <v>28</v>
      </c>
      <c r="F67" s="20">
        <v>30</v>
      </c>
      <c r="G67" s="20">
        <v>2</v>
      </c>
    </row>
    <row r="68" spans="1:7" ht="24.75" customHeight="1" thickBot="1" x14ac:dyDescent="0.3">
      <c r="A68" s="21" t="s">
        <v>116</v>
      </c>
      <c r="B68" s="15" t="s">
        <v>63</v>
      </c>
      <c r="C68" s="16" t="s">
        <v>43</v>
      </c>
      <c r="D68" s="20">
        <v>60</v>
      </c>
      <c r="E68" s="20">
        <v>28</v>
      </c>
      <c r="F68" s="20">
        <v>30</v>
      </c>
      <c r="G68" s="20">
        <v>2</v>
      </c>
    </row>
    <row r="69" spans="1:7" ht="24.75" customHeight="1" thickBot="1" x14ac:dyDescent="0.3">
      <c r="A69" s="21" t="s">
        <v>117</v>
      </c>
      <c r="B69" s="15" t="s">
        <v>118</v>
      </c>
      <c r="C69" s="16" t="s">
        <v>43</v>
      </c>
      <c r="D69" s="20">
        <v>60</v>
      </c>
      <c r="E69" s="20">
        <v>28</v>
      </c>
      <c r="F69" s="20">
        <v>30</v>
      </c>
      <c r="G69" s="20">
        <v>2</v>
      </c>
    </row>
    <row r="70" spans="1:7" ht="24.75" customHeight="1" thickBot="1" x14ac:dyDescent="0.3">
      <c r="A70" s="21" t="s">
        <v>119</v>
      </c>
      <c r="B70" s="15" t="s">
        <v>134</v>
      </c>
      <c r="C70" s="16" t="s">
        <v>68</v>
      </c>
      <c r="D70" s="20">
        <v>45</v>
      </c>
      <c r="E70" s="20"/>
      <c r="F70" s="20">
        <v>45</v>
      </c>
      <c r="G70" s="20"/>
    </row>
    <row r="71" spans="1:7" ht="24.75" customHeight="1" thickBot="1" x14ac:dyDescent="0.3">
      <c r="A71" s="21" t="s">
        <v>120</v>
      </c>
      <c r="B71" s="15" t="s">
        <v>135</v>
      </c>
      <c r="C71" s="16" t="s">
        <v>68</v>
      </c>
      <c r="D71" s="20">
        <v>45</v>
      </c>
      <c r="E71" s="20"/>
      <c r="F71" s="20">
        <v>45</v>
      </c>
      <c r="G71" s="22"/>
    </row>
    <row r="72" spans="1:7" ht="24.75" customHeight="1" thickBot="1" x14ac:dyDescent="0.3">
      <c r="A72" s="21" t="s">
        <v>121</v>
      </c>
      <c r="B72" s="15" t="s">
        <v>122</v>
      </c>
      <c r="C72" s="16" t="s">
        <v>123</v>
      </c>
      <c r="D72" s="20">
        <v>270</v>
      </c>
      <c r="E72" s="20"/>
      <c r="F72" s="20">
        <v>270</v>
      </c>
      <c r="G72" s="20"/>
    </row>
    <row r="73" spans="1:7" ht="24.75" customHeight="1" thickBot="1" x14ac:dyDescent="0.3">
      <c r="A73" s="8" t="s">
        <v>69</v>
      </c>
      <c r="B73" s="9" t="s">
        <v>70</v>
      </c>
      <c r="C73" s="10">
        <v>8</v>
      </c>
      <c r="D73" s="11">
        <v>180</v>
      </c>
      <c r="E73" s="11">
        <v>52</v>
      </c>
      <c r="F73" s="11">
        <v>120</v>
      </c>
      <c r="G73" s="11">
        <v>8</v>
      </c>
    </row>
    <row r="74" spans="1:7" ht="24.75" customHeight="1" thickBot="1" x14ac:dyDescent="0.3">
      <c r="A74" s="4" t="s">
        <v>124</v>
      </c>
      <c r="B74" s="15" t="s">
        <v>125</v>
      </c>
      <c r="C74" s="16" t="s">
        <v>33</v>
      </c>
      <c r="D74" s="20">
        <v>45</v>
      </c>
      <c r="E74" s="20">
        <v>13</v>
      </c>
      <c r="F74" s="20">
        <v>30</v>
      </c>
      <c r="G74" s="16">
        <v>2</v>
      </c>
    </row>
    <row r="75" spans="1:7" ht="24.75" customHeight="1" thickBot="1" x14ac:dyDescent="0.3">
      <c r="A75" s="23" t="s">
        <v>126</v>
      </c>
      <c r="B75" s="15" t="s">
        <v>127</v>
      </c>
      <c r="C75" s="16" t="s">
        <v>33</v>
      </c>
      <c r="D75" s="20">
        <v>45</v>
      </c>
      <c r="E75" s="20">
        <v>13</v>
      </c>
      <c r="F75" s="20">
        <v>30</v>
      </c>
      <c r="G75" s="16">
        <v>2</v>
      </c>
    </row>
    <row r="76" spans="1:7" ht="24.75" customHeight="1" thickBot="1" x14ac:dyDescent="0.3">
      <c r="A76" s="4" t="s">
        <v>128</v>
      </c>
      <c r="B76" s="15" t="s">
        <v>129</v>
      </c>
      <c r="C76" s="16" t="s">
        <v>33</v>
      </c>
      <c r="D76" s="20">
        <v>45</v>
      </c>
      <c r="E76" s="20">
        <v>13</v>
      </c>
      <c r="F76" s="20">
        <v>30</v>
      </c>
      <c r="G76" s="16">
        <v>2</v>
      </c>
    </row>
    <row r="77" spans="1:7" ht="24.75" customHeight="1" thickBot="1" x14ac:dyDescent="0.3">
      <c r="A77" s="4" t="s">
        <v>130</v>
      </c>
      <c r="B77" s="15" t="s">
        <v>78</v>
      </c>
      <c r="C77" s="16" t="s">
        <v>33</v>
      </c>
      <c r="D77" s="20">
        <v>45</v>
      </c>
      <c r="E77" s="20">
        <v>13</v>
      </c>
      <c r="F77" s="20">
        <v>30</v>
      </c>
      <c r="G77" s="16">
        <v>2</v>
      </c>
    </row>
    <row r="78" spans="1:7" ht="24.75" customHeight="1" thickBot="1" x14ac:dyDescent="0.3">
      <c r="A78" s="23" t="s">
        <v>131</v>
      </c>
      <c r="B78" s="5" t="s">
        <v>72</v>
      </c>
      <c r="C78" s="6" t="s">
        <v>33</v>
      </c>
      <c r="D78" s="19">
        <v>45</v>
      </c>
      <c r="E78" s="19">
        <v>13</v>
      </c>
      <c r="F78" s="19">
        <v>30</v>
      </c>
      <c r="G78" s="6">
        <v>2</v>
      </c>
    </row>
    <row r="79" spans="1:7" ht="24.75" customHeight="1" thickBot="1" x14ac:dyDescent="0.3">
      <c r="A79" s="23" t="s">
        <v>132</v>
      </c>
      <c r="B79" s="5" t="s">
        <v>74</v>
      </c>
      <c r="C79" s="6" t="s">
        <v>33</v>
      </c>
      <c r="D79" s="19">
        <v>45</v>
      </c>
      <c r="E79" s="19">
        <v>13</v>
      </c>
      <c r="F79" s="19">
        <v>30</v>
      </c>
      <c r="G79" s="6">
        <v>2</v>
      </c>
    </row>
    <row r="80" spans="1:7" ht="24.75" customHeight="1" thickBot="1" x14ac:dyDescent="0.3">
      <c r="A80" s="4" t="s">
        <v>133</v>
      </c>
      <c r="B80" s="15" t="s">
        <v>76</v>
      </c>
      <c r="C80" s="16" t="s">
        <v>33</v>
      </c>
      <c r="D80" s="20">
        <v>45</v>
      </c>
      <c r="E80" s="20">
        <v>13</v>
      </c>
      <c r="F80" s="20">
        <v>30</v>
      </c>
      <c r="G80" s="16">
        <v>2</v>
      </c>
    </row>
    <row r="81" spans="1:13" ht="24.75" customHeight="1" thickBot="1" x14ac:dyDescent="0.3">
      <c r="A81" s="33" t="s">
        <v>79</v>
      </c>
      <c r="B81" s="34"/>
      <c r="C81" s="7">
        <v>90</v>
      </c>
      <c r="D81" s="7">
        <v>1950</v>
      </c>
      <c r="E81" s="7">
        <v>699</v>
      </c>
      <c r="F81" s="7">
        <v>1185</v>
      </c>
      <c r="G81" s="7">
        <v>66</v>
      </c>
      <c r="H81">
        <f>H52+H42</f>
        <v>90</v>
      </c>
      <c r="I81">
        <f t="shared" ref="I81:L81" si="4">I52+I42</f>
        <v>1950</v>
      </c>
      <c r="J81">
        <f t="shared" si="4"/>
        <v>699</v>
      </c>
      <c r="K81">
        <f t="shared" si="4"/>
        <v>1185</v>
      </c>
      <c r="L81">
        <f t="shared" si="4"/>
        <v>66</v>
      </c>
      <c r="M81">
        <f>K81/I81</f>
        <v>0.60769230769230764</v>
      </c>
    </row>
    <row r="84" spans="1:13" ht="15.75" thickBot="1" x14ac:dyDescent="0.3"/>
    <row r="85" spans="1:13" ht="19.5" thickBot="1" x14ac:dyDescent="0.3">
      <c r="A85" s="35" t="s">
        <v>136</v>
      </c>
      <c r="B85" s="35" t="s">
        <v>1</v>
      </c>
      <c r="C85" s="35" t="s">
        <v>2</v>
      </c>
      <c r="D85" s="33" t="s">
        <v>3</v>
      </c>
      <c r="E85" s="39"/>
      <c r="F85" s="39"/>
      <c r="G85" s="40"/>
    </row>
    <row r="86" spans="1:13" ht="19.5" thickBot="1" x14ac:dyDescent="0.3">
      <c r="A86" s="36"/>
      <c r="B86" s="36"/>
      <c r="C86" s="36"/>
      <c r="D86" s="35" t="s">
        <v>81</v>
      </c>
      <c r="E86" s="33" t="s">
        <v>5</v>
      </c>
      <c r="F86" s="39"/>
      <c r="G86" s="40"/>
    </row>
    <row r="87" spans="1:13" ht="207" thickBot="1" x14ac:dyDescent="0.3">
      <c r="A87" s="37"/>
      <c r="B87" s="38"/>
      <c r="C87" s="37"/>
      <c r="D87" s="37"/>
      <c r="E87" s="1" t="s">
        <v>6</v>
      </c>
      <c r="F87" s="26" t="s">
        <v>137</v>
      </c>
      <c r="G87" s="26" t="s">
        <v>8</v>
      </c>
    </row>
    <row r="88" spans="1:13" ht="25.5" customHeight="1" thickBot="1" x14ac:dyDescent="0.3">
      <c r="A88" s="27" t="s">
        <v>9</v>
      </c>
      <c r="B88" s="3" t="s">
        <v>138</v>
      </c>
      <c r="C88" s="28">
        <v>74</v>
      </c>
      <c r="D88" s="28">
        <v>1110</v>
      </c>
      <c r="E88" s="1">
        <v>1074</v>
      </c>
      <c r="F88" s="28"/>
      <c r="G88" s="28">
        <v>36</v>
      </c>
      <c r="H88">
        <f>C88</f>
        <v>74</v>
      </c>
      <c r="I88">
        <f t="shared" ref="I88:L88" si="5">D88</f>
        <v>1110</v>
      </c>
      <c r="J88">
        <f t="shared" si="5"/>
        <v>1074</v>
      </c>
      <c r="K88">
        <f t="shared" si="5"/>
        <v>0</v>
      </c>
      <c r="L88">
        <f t="shared" si="5"/>
        <v>36</v>
      </c>
    </row>
    <row r="89" spans="1:13" ht="25.5" customHeight="1" thickBot="1" x14ac:dyDescent="0.3">
      <c r="A89" s="4" t="s">
        <v>139</v>
      </c>
      <c r="B89" s="5" t="s">
        <v>140</v>
      </c>
      <c r="C89" s="6" t="s">
        <v>98</v>
      </c>
      <c r="D89" s="6">
        <v>60</v>
      </c>
      <c r="E89" s="6">
        <v>58</v>
      </c>
      <c r="F89" s="6"/>
      <c r="G89" s="6">
        <v>2</v>
      </c>
    </row>
    <row r="90" spans="1:13" ht="25.5" customHeight="1" thickBot="1" x14ac:dyDescent="0.3">
      <c r="A90" s="4" t="s">
        <v>141</v>
      </c>
      <c r="B90" s="5" t="s">
        <v>142</v>
      </c>
      <c r="C90" s="6" t="s">
        <v>98</v>
      </c>
      <c r="D90" s="6">
        <v>60</v>
      </c>
      <c r="E90" s="6">
        <v>58</v>
      </c>
      <c r="F90" s="6"/>
      <c r="G90" s="6">
        <v>2</v>
      </c>
    </row>
    <row r="91" spans="1:13" ht="25.5" customHeight="1" thickBot="1" x14ac:dyDescent="0.3">
      <c r="A91" s="4" t="s">
        <v>143</v>
      </c>
      <c r="B91" s="5" t="s">
        <v>144</v>
      </c>
      <c r="C91" s="6" t="s">
        <v>98</v>
      </c>
      <c r="D91" s="6">
        <v>60</v>
      </c>
      <c r="E91" s="6">
        <v>58</v>
      </c>
      <c r="F91" s="6"/>
      <c r="G91" s="6">
        <v>2</v>
      </c>
    </row>
    <row r="92" spans="1:13" ht="25.5" customHeight="1" thickBot="1" x14ac:dyDescent="0.3">
      <c r="A92" s="4" t="s">
        <v>145</v>
      </c>
      <c r="B92" s="5" t="s">
        <v>146</v>
      </c>
      <c r="C92" s="6" t="s">
        <v>98</v>
      </c>
      <c r="D92" s="6">
        <v>60</v>
      </c>
      <c r="E92" s="6">
        <v>58</v>
      </c>
      <c r="F92" s="6"/>
      <c r="G92" s="6">
        <v>2</v>
      </c>
    </row>
    <row r="93" spans="1:13" ht="25.5" customHeight="1" thickBot="1" x14ac:dyDescent="0.3">
      <c r="A93" s="4" t="s">
        <v>147</v>
      </c>
      <c r="B93" s="5" t="s">
        <v>148</v>
      </c>
      <c r="C93" s="6" t="s">
        <v>149</v>
      </c>
      <c r="D93" s="6">
        <v>75</v>
      </c>
      <c r="E93" s="6">
        <v>73</v>
      </c>
      <c r="F93" s="6"/>
      <c r="G93" s="6">
        <v>2</v>
      </c>
    </row>
    <row r="94" spans="1:13" ht="25.5" customHeight="1" thickBot="1" x14ac:dyDescent="0.3">
      <c r="A94" s="4" t="s">
        <v>150</v>
      </c>
      <c r="B94" s="5" t="s">
        <v>151</v>
      </c>
      <c r="C94" s="6" t="s">
        <v>149</v>
      </c>
      <c r="D94" s="6">
        <v>75</v>
      </c>
      <c r="E94" s="6">
        <v>73</v>
      </c>
      <c r="F94" s="6"/>
      <c r="G94" s="6">
        <v>2</v>
      </c>
    </row>
    <row r="95" spans="1:13" ht="25.5" customHeight="1" thickBot="1" x14ac:dyDescent="0.3">
      <c r="A95" s="4" t="s">
        <v>152</v>
      </c>
      <c r="B95" s="5" t="s">
        <v>153</v>
      </c>
      <c r="C95" s="6" t="s">
        <v>98</v>
      </c>
      <c r="D95" s="6">
        <v>60</v>
      </c>
      <c r="E95" s="6">
        <v>58</v>
      </c>
      <c r="F95" s="6"/>
      <c r="G95" s="6">
        <v>2</v>
      </c>
    </row>
    <row r="96" spans="1:13" ht="25.5" customHeight="1" thickBot="1" x14ac:dyDescent="0.3">
      <c r="A96" s="4" t="s">
        <v>154</v>
      </c>
      <c r="B96" s="5" t="s">
        <v>155</v>
      </c>
      <c r="C96" s="6" t="s">
        <v>98</v>
      </c>
      <c r="D96" s="6">
        <v>60</v>
      </c>
      <c r="E96" s="6">
        <v>58</v>
      </c>
      <c r="F96" s="6"/>
      <c r="G96" s="6">
        <v>2</v>
      </c>
    </row>
    <row r="97" spans="1:12" ht="25.5" customHeight="1" thickBot="1" x14ac:dyDescent="0.3">
      <c r="A97" s="4" t="s">
        <v>156</v>
      </c>
      <c r="B97" s="5" t="s">
        <v>157</v>
      </c>
      <c r="C97" s="6" t="s">
        <v>98</v>
      </c>
      <c r="D97" s="6">
        <v>60</v>
      </c>
      <c r="E97" s="6">
        <v>58</v>
      </c>
      <c r="F97" s="6"/>
      <c r="G97" s="6">
        <v>2</v>
      </c>
    </row>
    <row r="98" spans="1:12" ht="25.5" customHeight="1" thickBot="1" x14ac:dyDescent="0.3">
      <c r="A98" s="4" t="s">
        <v>158</v>
      </c>
      <c r="B98" s="5" t="s">
        <v>159</v>
      </c>
      <c r="C98" s="6" t="s">
        <v>98</v>
      </c>
      <c r="D98" s="6">
        <v>60</v>
      </c>
      <c r="E98" s="6">
        <v>58</v>
      </c>
      <c r="F98" s="6"/>
      <c r="G98" s="6">
        <v>2</v>
      </c>
    </row>
    <row r="99" spans="1:12" ht="25.5" customHeight="1" thickBot="1" x14ac:dyDescent="0.3">
      <c r="A99" s="4" t="s">
        <v>160</v>
      </c>
      <c r="B99" s="5" t="s">
        <v>161</v>
      </c>
      <c r="C99" s="6" t="s">
        <v>98</v>
      </c>
      <c r="D99" s="6">
        <v>60</v>
      </c>
      <c r="E99" s="6">
        <v>58</v>
      </c>
      <c r="F99" s="6"/>
      <c r="G99" s="6">
        <v>2</v>
      </c>
    </row>
    <row r="100" spans="1:12" ht="25.5" customHeight="1" thickBot="1" x14ac:dyDescent="0.3">
      <c r="A100" s="4" t="s">
        <v>162</v>
      </c>
      <c r="B100" s="5" t="s">
        <v>163</v>
      </c>
      <c r="C100" s="6" t="s">
        <v>98</v>
      </c>
      <c r="D100" s="6">
        <v>60</v>
      </c>
      <c r="E100" s="6">
        <v>58</v>
      </c>
      <c r="F100" s="6"/>
      <c r="G100" s="6">
        <v>2</v>
      </c>
    </row>
    <row r="101" spans="1:12" ht="25.5" customHeight="1" thickBot="1" x14ac:dyDescent="0.3">
      <c r="A101" s="4" t="s">
        <v>164</v>
      </c>
      <c r="B101" s="5" t="s">
        <v>165</v>
      </c>
      <c r="C101" s="6" t="s">
        <v>98</v>
      </c>
      <c r="D101" s="6">
        <v>60</v>
      </c>
      <c r="E101" s="6">
        <v>58</v>
      </c>
      <c r="F101" s="6"/>
      <c r="G101" s="6">
        <v>2</v>
      </c>
    </row>
    <row r="102" spans="1:12" ht="25.5" customHeight="1" thickBot="1" x14ac:dyDescent="0.3">
      <c r="A102" s="4" t="s">
        <v>166</v>
      </c>
      <c r="B102" s="5" t="s">
        <v>167</v>
      </c>
      <c r="C102" s="6" t="s">
        <v>98</v>
      </c>
      <c r="D102" s="6">
        <v>60</v>
      </c>
      <c r="E102" s="6">
        <v>58</v>
      </c>
      <c r="F102" s="6"/>
      <c r="G102" s="6">
        <v>2</v>
      </c>
    </row>
    <row r="103" spans="1:12" ht="25.5" customHeight="1" thickBot="1" x14ac:dyDescent="0.3">
      <c r="A103" s="4" t="s">
        <v>168</v>
      </c>
      <c r="B103" s="5" t="s">
        <v>169</v>
      </c>
      <c r="C103" s="6" t="s">
        <v>98</v>
      </c>
      <c r="D103" s="6">
        <v>60</v>
      </c>
      <c r="E103" s="6">
        <v>58</v>
      </c>
      <c r="F103" s="6"/>
      <c r="G103" s="6">
        <v>2</v>
      </c>
    </row>
    <row r="104" spans="1:12" ht="25.5" customHeight="1" thickBot="1" x14ac:dyDescent="0.3">
      <c r="A104" s="4" t="s">
        <v>170</v>
      </c>
      <c r="B104" s="5" t="s">
        <v>171</v>
      </c>
      <c r="C104" s="6" t="s">
        <v>98</v>
      </c>
      <c r="D104" s="6">
        <v>60</v>
      </c>
      <c r="E104" s="6">
        <v>58</v>
      </c>
      <c r="F104" s="6"/>
      <c r="G104" s="6">
        <v>2</v>
      </c>
    </row>
    <row r="105" spans="1:12" ht="25.5" customHeight="1" thickBot="1" x14ac:dyDescent="0.3">
      <c r="A105" s="4" t="s">
        <v>172</v>
      </c>
      <c r="B105" s="5" t="s">
        <v>173</v>
      </c>
      <c r="C105" s="6" t="s">
        <v>98</v>
      </c>
      <c r="D105" s="6">
        <v>60</v>
      </c>
      <c r="E105" s="6">
        <v>58</v>
      </c>
      <c r="F105" s="6"/>
      <c r="G105" s="6">
        <v>2</v>
      </c>
    </row>
    <row r="106" spans="1:12" ht="25.5" customHeight="1" thickBot="1" x14ac:dyDescent="0.3">
      <c r="A106" s="4" t="s">
        <v>174</v>
      </c>
      <c r="B106" s="5" t="s">
        <v>175</v>
      </c>
      <c r="C106" s="6" t="s">
        <v>98</v>
      </c>
      <c r="D106" s="6">
        <v>60</v>
      </c>
      <c r="E106" s="6">
        <v>58</v>
      </c>
      <c r="F106" s="6"/>
      <c r="G106" s="6">
        <v>2</v>
      </c>
    </row>
    <row r="107" spans="1:12" ht="25.5" customHeight="1" thickBot="1" x14ac:dyDescent="0.3">
      <c r="A107" s="2" t="s">
        <v>9</v>
      </c>
      <c r="B107" s="3" t="s">
        <v>10</v>
      </c>
      <c r="C107" s="1">
        <v>19</v>
      </c>
      <c r="D107" s="1">
        <v>315</v>
      </c>
      <c r="E107" s="1">
        <v>149</v>
      </c>
      <c r="F107" s="1">
        <v>148</v>
      </c>
      <c r="G107" s="1">
        <v>18</v>
      </c>
      <c r="H107">
        <f>C107</f>
        <v>19</v>
      </c>
      <c r="I107">
        <f t="shared" ref="I107:L107" si="6">D107</f>
        <v>315</v>
      </c>
      <c r="J107">
        <f t="shared" si="6"/>
        <v>149</v>
      </c>
      <c r="K107">
        <f t="shared" si="6"/>
        <v>148</v>
      </c>
      <c r="L107">
        <f t="shared" si="6"/>
        <v>18</v>
      </c>
    </row>
    <row r="108" spans="1:12" ht="25.5" customHeight="1" thickBot="1" x14ac:dyDescent="0.3">
      <c r="A108" s="4" t="s">
        <v>176</v>
      </c>
      <c r="B108" s="5" t="s">
        <v>12</v>
      </c>
      <c r="C108" s="6" t="s">
        <v>33</v>
      </c>
      <c r="D108" s="6">
        <v>30</v>
      </c>
      <c r="E108" s="6">
        <v>15</v>
      </c>
      <c r="F108" s="6">
        <v>13</v>
      </c>
      <c r="G108" s="6">
        <v>2</v>
      </c>
    </row>
    <row r="109" spans="1:12" ht="25.5" customHeight="1" thickBot="1" x14ac:dyDescent="0.3">
      <c r="A109" s="4" t="s">
        <v>177</v>
      </c>
      <c r="B109" s="5" t="s">
        <v>15</v>
      </c>
      <c r="C109" s="6" t="s">
        <v>16</v>
      </c>
      <c r="D109" s="6">
        <v>15</v>
      </c>
      <c r="E109" s="6">
        <v>9</v>
      </c>
      <c r="F109" s="6">
        <v>5</v>
      </c>
      <c r="G109" s="6">
        <v>1</v>
      </c>
    </row>
    <row r="110" spans="1:12" ht="25.5" customHeight="1" thickBot="1" x14ac:dyDescent="0.3">
      <c r="A110" s="4" t="s">
        <v>178</v>
      </c>
      <c r="B110" s="5" t="s">
        <v>18</v>
      </c>
      <c r="C110" s="6" t="s">
        <v>19</v>
      </c>
      <c r="D110" s="6">
        <v>30</v>
      </c>
      <c r="E110" s="6">
        <v>4</v>
      </c>
      <c r="F110" s="6">
        <v>24</v>
      </c>
      <c r="G110" s="6">
        <v>2</v>
      </c>
    </row>
    <row r="111" spans="1:12" ht="25.5" customHeight="1" thickBot="1" x14ac:dyDescent="0.3">
      <c r="A111" s="4" t="s">
        <v>179</v>
      </c>
      <c r="B111" s="5" t="s">
        <v>180</v>
      </c>
      <c r="C111" s="6" t="s">
        <v>43</v>
      </c>
      <c r="D111" s="6">
        <v>45</v>
      </c>
      <c r="E111" s="6">
        <v>21</v>
      </c>
      <c r="F111" s="6">
        <v>21</v>
      </c>
      <c r="G111" s="6">
        <v>3</v>
      </c>
    </row>
    <row r="112" spans="1:12" ht="25.5" customHeight="1" thickBot="1" x14ac:dyDescent="0.3">
      <c r="A112" s="4" t="s">
        <v>181</v>
      </c>
      <c r="B112" s="5" t="s">
        <v>23</v>
      </c>
      <c r="C112" s="6" t="s">
        <v>26</v>
      </c>
      <c r="D112" s="6">
        <v>45</v>
      </c>
      <c r="E112" s="6">
        <v>15</v>
      </c>
      <c r="F112" s="6">
        <v>29</v>
      </c>
      <c r="G112" s="6">
        <v>1</v>
      </c>
    </row>
    <row r="113" spans="1:13" ht="25.5" customHeight="1" thickBot="1" x14ac:dyDescent="0.3">
      <c r="A113" s="4" t="s">
        <v>182</v>
      </c>
      <c r="B113" s="5" t="s">
        <v>91</v>
      </c>
      <c r="C113" s="6" t="s">
        <v>26</v>
      </c>
      <c r="D113" s="6">
        <v>60</v>
      </c>
      <c r="E113" s="6">
        <v>20</v>
      </c>
      <c r="F113" s="6">
        <v>30</v>
      </c>
      <c r="G113" s="6">
        <v>2</v>
      </c>
    </row>
    <row r="114" spans="1:13" ht="25.5" customHeight="1" thickBot="1" x14ac:dyDescent="0.3">
      <c r="A114" s="4" t="s">
        <v>183</v>
      </c>
      <c r="B114" s="5" t="s">
        <v>93</v>
      </c>
      <c r="C114" s="6" t="s">
        <v>33</v>
      </c>
      <c r="D114" s="6">
        <v>30</v>
      </c>
      <c r="E114" s="6">
        <v>10</v>
      </c>
      <c r="F114" s="6">
        <v>26</v>
      </c>
      <c r="G114" s="6">
        <v>2</v>
      </c>
    </row>
    <row r="115" spans="1:13" ht="25.5" customHeight="1" thickBot="1" x14ac:dyDescent="0.3">
      <c r="A115" s="4" t="s">
        <v>184</v>
      </c>
      <c r="B115" s="5" t="s">
        <v>97</v>
      </c>
      <c r="C115" s="6" t="s">
        <v>98</v>
      </c>
      <c r="D115" s="6">
        <v>60</v>
      </c>
      <c r="E115" s="6">
        <v>55</v>
      </c>
      <c r="F115" s="6"/>
      <c r="G115" s="6">
        <v>5</v>
      </c>
      <c r="H115">
        <f>H116+H107</f>
        <v>65</v>
      </c>
      <c r="I115">
        <f t="shared" ref="I115:M115" si="7">I116+I107</f>
        <v>1425</v>
      </c>
      <c r="J115">
        <f t="shared" si="7"/>
        <v>490</v>
      </c>
      <c r="K115">
        <f t="shared" si="7"/>
        <v>883</v>
      </c>
      <c r="L115">
        <f t="shared" si="7"/>
        <v>52</v>
      </c>
      <c r="M115">
        <f t="shared" si="7"/>
        <v>0</v>
      </c>
    </row>
    <row r="116" spans="1:13" ht="25.5" customHeight="1" thickBot="1" x14ac:dyDescent="0.3">
      <c r="A116" s="2" t="s">
        <v>185</v>
      </c>
      <c r="B116" s="3" t="s">
        <v>28</v>
      </c>
      <c r="C116" s="1">
        <v>46</v>
      </c>
      <c r="D116" s="1">
        <v>1110</v>
      </c>
      <c r="E116" s="1">
        <v>341</v>
      </c>
      <c r="F116" s="1">
        <v>735</v>
      </c>
      <c r="G116" s="1">
        <v>34</v>
      </c>
      <c r="H116">
        <f>C117+C124+C136</f>
        <v>46</v>
      </c>
      <c r="I116">
        <f t="shared" ref="I116:M116" si="8">D117+D124+D136</f>
        <v>1110</v>
      </c>
      <c r="J116">
        <f t="shared" si="8"/>
        <v>341</v>
      </c>
      <c r="K116">
        <f t="shared" si="8"/>
        <v>735</v>
      </c>
      <c r="L116">
        <f t="shared" si="8"/>
        <v>34</v>
      </c>
      <c r="M116">
        <f t="shared" si="8"/>
        <v>0</v>
      </c>
    </row>
    <row r="117" spans="1:13" ht="25.5" customHeight="1" thickBot="1" x14ac:dyDescent="0.3">
      <c r="A117" s="8" t="s">
        <v>186</v>
      </c>
      <c r="B117" s="9" t="s">
        <v>30</v>
      </c>
      <c r="C117" s="10">
        <v>16</v>
      </c>
      <c r="D117" s="6">
        <v>270</v>
      </c>
      <c r="E117" s="6">
        <v>198</v>
      </c>
      <c r="F117" s="6">
        <v>60</v>
      </c>
      <c r="G117" s="6">
        <v>12</v>
      </c>
    </row>
    <row r="118" spans="1:13" ht="25.5" customHeight="1" thickBot="1" x14ac:dyDescent="0.35">
      <c r="A118" s="4" t="s">
        <v>187</v>
      </c>
      <c r="B118" s="5" t="s">
        <v>32</v>
      </c>
      <c r="C118" s="6" t="s">
        <v>13</v>
      </c>
      <c r="D118" s="29">
        <v>30</v>
      </c>
      <c r="E118" s="29">
        <v>28</v>
      </c>
      <c r="F118" s="30"/>
      <c r="G118" s="29">
        <v>2</v>
      </c>
    </row>
    <row r="119" spans="1:13" ht="25.5" customHeight="1" thickBot="1" x14ac:dyDescent="0.3">
      <c r="A119" s="4" t="s">
        <v>188</v>
      </c>
      <c r="B119" s="5" t="s">
        <v>101</v>
      </c>
      <c r="C119" s="6" t="s">
        <v>102</v>
      </c>
      <c r="D119" s="29">
        <v>45</v>
      </c>
      <c r="E119" s="29">
        <v>43</v>
      </c>
      <c r="F119" s="29">
        <v>0</v>
      </c>
      <c r="G119" s="29">
        <v>2</v>
      </c>
    </row>
    <row r="120" spans="1:13" ht="25.5" customHeight="1" thickBot="1" x14ac:dyDescent="0.3">
      <c r="A120" s="4" t="s">
        <v>189</v>
      </c>
      <c r="B120" s="5" t="s">
        <v>35</v>
      </c>
      <c r="C120" s="6" t="s">
        <v>98</v>
      </c>
      <c r="D120" s="29">
        <v>60</v>
      </c>
      <c r="E120" s="29">
        <v>58</v>
      </c>
      <c r="F120" s="29">
        <v>0</v>
      </c>
      <c r="G120" s="29">
        <v>2</v>
      </c>
    </row>
    <row r="121" spans="1:13" ht="25.5" customHeight="1" thickBot="1" x14ac:dyDescent="0.3">
      <c r="A121" s="4" t="s">
        <v>190</v>
      </c>
      <c r="B121" s="5" t="s">
        <v>105</v>
      </c>
      <c r="C121" s="6" t="s">
        <v>102</v>
      </c>
      <c r="D121" s="29">
        <v>45</v>
      </c>
      <c r="E121" s="29">
        <v>43</v>
      </c>
      <c r="F121" s="5"/>
      <c r="G121" s="29">
        <v>2</v>
      </c>
    </row>
    <row r="122" spans="1:13" ht="25.5" customHeight="1" thickBot="1" x14ac:dyDescent="0.3">
      <c r="A122" s="4" t="s">
        <v>191</v>
      </c>
      <c r="B122" s="5" t="s">
        <v>192</v>
      </c>
      <c r="C122" s="6" t="s">
        <v>33</v>
      </c>
      <c r="D122" s="29">
        <v>45</v>
      </c>
      <c r="E122" s="29">
        <v>13</v>
      </c>
      <c r="F122" s="29">
        <v>30</v>
      </c>
      <c r="G122" s="29">
        <v>2</v>
      </c>
    </row>
    <row r="123" spans="1:13" ht="25.5" customHeight="1" thickBot="1" x14ac:dyDescent="0.3">
      <c r="A123" s="4" t="s">
        <v>193</v>
      </c>
      <c r="B123" s="5" t="s">
        <v>194</v>
      </c>
      <c r="C123" s="6" t="s">
        <v>33</v>
      </c>
      <c r="D123" s="29">
        <v>45</v>
      </c>
      <c r="E123" s="29">
        <v>13</v>
      </c>
      <c r="F123" s="29">
        <v>30</v>
      </c>
      <c r="G123" s="29">
        <v>2</v>
      </c>
    </row>
    <row r="124" spans="1:13" ht="25.5" customHeight="1" thickBot="1" x14ac:dyDescent="0.3">
      <c r="A124" s="8" t="s">
        <v>195</v>
      </c>
      <c r="B124" s="9" t="s">
        <v>28</v>
      </c>
      <c r="C124" s="10">
        <v>26</v>
      </c>
      <c r="D124" s="6">
        <v>750</v>
      </c>
      <c r="E124" s="6">
        <v>117</v>
      </c>
      <c r="F124" s="6">
        <v>615</v>
      </c>
      <c r="G124" s="6">
        <v>18</v>
      </c>
    </row>
    <row r="125" spans="1:13" ht="25.5" customHeight="1" thickBot="1" x14ac:dyDescent="0.3">
      <c r="A125" s="4" t="s">
        <v>196</v>
      </c>
      <c r="B125" s="5" t="s">
        <v>47</v>
      </c>
      <c r="C125" s="6" t="s">
        <v>33</v>
      </c>
      <c r="D125" s="6">
        <v>45</v>
      </c>
      <c r="E125" s="6">
        <v>13</v>
      </c>
      <c r="F125" s="6">
        <v>30</v>
      </c>
      <c r="G125" s="6">
        <v>2</v>
      </c>
    </row>
    <row r="126" spans="1:13" ht="25.5" customHeight="1" thickBot="1" x14ac:dyDescent="0.3">
      <c r="A126" s="4" t="s">
        <v>197</v>
      </c>
      <c r="B126" s="5" t="s">
        <v>49</v>
      </c>
      <c r="C126" s="6" t="s">
        <v>33</v>
      </c>
      <c r="D126" s="6">
        <v>45</v>
      </c>
      <c r="E126" s="6">
        <v>13</v>
      </c>
      <c r="F126" s="6">
        <v>30</v>
      </c>
      <c r="G126" s="6">
        <v>2</v>
      </c>
    </row>
    <row r="127" spans="1:13" ht="25.5" customHeight="1" thickBot="1" x14ac:dyDescent="0.3">
      <c r="A127" s="4" t="s">
        <v>198</v>
      </c>
      <c r="B127" s="5" t="s">
        <v>53</v>
      </c>
      <c r="C127" s="6" t="s">
        <v>33</v>
      </c>
      <c r="D127" s="6">
        <v>45</v>
      </c>
      <c r="E127" s="6">
        <v>13</v>
      </c>
      <c r="F127" s="6">
        <v>30</v>
      </c>
      <c r="G127" s="6">
        <v>2</v>
      </c>
    </row>
    <row r="128" spans="1:13" ht="25.5" customHeight="1" thickBot="1" x14ac:dyDescent="0.3">
      <c r="A128" s="4" t="s">
        <v>199</v>
      </c>
      <c r="B128" s="5" t="s">
        <v>55</v>
      </c>
      <c r="C128" s="6" t="s">
        <v>26</v>
      </c>
      <c r="D128" s="6">
        <v>75</v>
      </c>
      <c r="E128" s="6">
        <v>13</v>
      </c>
      <c r="F128" s="6">
        <v>60</v>
      </c>
      <c r="G128" s="6">
        <v>2</v>
      </c>
    </row>
    <row r="129" spans="1:12" ht="25.5" customHeight="1" thickBot="1" x14ac:dyDescent="0.3">
      <c r="A129" s="4" t="s">
        <v>200</v>
      </c>
      <c r="B129" s="5" t="s">
        <v>113</v>
      </c>
      <c r="C129" s="6" t="s">
        <v>33</v>
      </c>
      <c r="D129" s="6">
        <v>45</v>
      </c>
      <c r="E129" s="6">
        <v>13</v>
      </c>
      <c r="F129" s="6">
        <v>30</v>
      </c>
      <c r="G129" s="6">
        <v>2</v>
      </c>
    </row>
    <row r="130" spans="1:12" ht="25.5" customHeight="1" thickBot="1" x14ac:dyDescent="0.3">
      <c r="A130" s="4" t="s">
        <v>201</v>
      </c>
      <c r="B130" s="5" t="s">
        <v>59</v>
      </c>
      <c r="C130" s="6" t="s">
        <v>33</v>
      </c>
      <c r="D130" s="6">
        <v>45</v>
      </c>
      <c r="E130" s="6">
        <v>13</v>
      </c>
      <c r="F130" s="6">
        <v>30</v>
      </c>
      <c r="G130" s="6">
        <v>2</v>
      </c>
    </row>
    <row r="131" spans="1:12" ht="25.5" customHeight="1" thickBot="1" x14ac:dyDescent="0.3">
      <c r="A131" s="4" t="s">
        <v>202</v>
      </c>
      <c r="B131" s="5" t="s">
        <v>61</v>
      </c>
      <c r="C131" s="6" t="s">
        <v>33</v>
      </c>
      <c r="D131" s="6">
        <v>45</v>
      </c>
      <c r="E131" s="6">
        <v>13</v>
      </c>
      <c r="F131" s="6">
        <v>30</v>
      </c>
      <c r="G131" s="6">
        <v>2</v>
      </c>
    </row>
    <row r="132" spans="1:12" ht="25.5" customHeight="1" thickBot="1" x14ac:dyDescent="0.3">
      <c r="A132" s="4" t="s">
        <v>203</v>
      </c>
      <c r="B132" s="5" t="s">
        <v>63</v>
      </c>
      <c r="C132" s="6" t="s">
        <v>33</v>
      </c>
      <c r="D132" s="6">
        <v>45</v>
      </c>
      <c r="E132" s="6">
        <v>13</v>
      </c>
      <c r="F132" s="6">
        <v>30</v>
      </c>
      <c r="G132" s="6">
        <v>2</v>
      </c>
    </row>
    <row r="133" spans="1:12" ht="25.5" customHeight="1" thickBot="1" x14ac:dyDescent="0.3">
      <c r="A133" s="4" t="s">
        <v>204</v>
      </c>
      <c r="B133" s="5" t="s">
        <v>118</v>
      </c>
      <c r="C133" s="6" t="s">
        <v>33</v>
      </c>
      <c r="D133" s="6">
        <v>45</v>
      </c>
      <c r="E133" s="6">
        <v>13</v>
      </c>
      <c r="F133" s="6">
        <v>30</v>
      </c>
      <c r="G133" s="6">
        <v>2</v>
      </c>
    </row>
    <row r="134" spans="1:12" ht="25.5" customHeight="1" thickBot="1" x14ac:dyDescent="0.3">
      <c r="A134" s="4" t="s">
        <v>205</v>
      </c>
      <c r="B134" s="5" t="s">
        <v>134</v>
      </c>
      <c r="C134" s="6" t="s">
        <v>68</v>
      </c>
      <c r="D134" s="6">
        <v>45</v>
      </c>
      <c r="E134" s="31"/>
      <c r="F134" s="6">
        <v>45</v>
      </c>
      <c r="G134" s="31"/>
    </row>
    <row r="135" spans="1:12" ht="25.5" customHeight="1" thickBot="1" x14ac:dyDescent="0.3">
      <c r="A135" s="4" t="s">
        <v>206</v>
      </c>
      <c r="B135" s="5" t="s">
        <v>207</v>
      </c>
      <c r="C135" s="6" t="s">
        <v>123</v>
      </c>
      <c r="D135" s="6">
        <v>270</v>
      </c>
      <c r="E135" s="6"/>
      <c r="F135" s="6">
        <v>270</v>
      </c>
      <c r="G135" s="6"/>
    </row>
    <row r="136" spans="1:12" ht="25.5" customHeight="1" thickBot="1" x14ac:dyDescent="0.3">
      <c r="A136" s="8" t="s">
        <v>208</v>
      </c>
      <c r="B136" s="9" t="s">
        <v>70</v>
      </c>
      <c r="C136" s="10">
        <v>4</v>
      </c>
      <c r="D136" s="6">
        <v>90</v>
      </c>
      <c r="E136" s="6">
        <v>26</v>
      </c>
      <c r="F136" s="6">
        <v>60</v>
      </c>
      <c r="G136" s="6">
        <v>4</v>
      </c>
    </row>
    <row r="137" spans="1:12" ht="25.5" customHeight="1" thickBot="1" x14ac:dyDescent="0.3">
      <c r="A137" s="4" t="s">
        <v>209</v>
      </c>
      <c r="B137" s="5" t="s">
        <v>125</v>
      </c>
      <c r="C137" s="6" t="s">
        <v>33</v>
      </c>
      <c r="D137" s="6">
        <v>45</v>
      </c>
      <c r="E137" s="6">
        <v>13</v>
      </c>
      <c r="F137" s="6">
        <v>30</v>
      </c>
      <c r="G137" s="6">
        <v>2</v>
      </c>
    </row>
    <row r="138" spans="1:12" ht="25.5" customHeight="1" thickBot="1" x14ac:dyDescent="0.3">
      <c r="A138" s="4" t="s">
        <v>210</v>
      </c>
      <c r="B138" s="5" t="s">
        <v>127</v>
      </c>
      <c r="C138" s="6" t="s">
        <v>33</v>
      </c>
      <c r="D138" s="6">
        <v>45</v>
      </c>
      <c r="E138" s="6">
        <v>13</v>
      </c>
      <c r="F138" s="6">
        <v>30</v>
      </c>
      <c r="G138" s="6">
        <v>2</v>
      </c>
    </row>
    <row r="139" spans="1:12" ht="25.5" customHeight="1" thickBot="1" x14ac:dyDescent="0.3">
      <c r="A139" s="4" t="s">
        <v>211</v>
      </c>
      <c r="B139" s="5" t="s">
        <v>129</v>
      </c>
      <c r="C139" s="6" t="s">
        <v>33</v>
      </c>
      <c r="D139" s="6">
        <v>45</v>
      </c>
      <c r="E139" s="6">
        <v>13</v>
      </c>
      <c r="F139" s="6">
        <v>30</v>
      </c>
      <c r="G139" s="6">
        <v>2</v>
      </c>
    </row>
    <row r="140" spans="1:12" ht="25.5" customHeight="1" thickBot="1" x14ac:dyDescent="0.3">
      <c r="A140" s="4" t="s">
        <v>212</v>
      </c>
      <c r="B140" s="5" t="s">
        <v>78</v>
      </c>
      <c r="C140" s="6" t="s">
        <v>33</v>
      </c>
      <c r="D140" s="6">
        <v>45</v>
      </c>
      <c r="E140" s="6">
        <v>13</v>
      </c>
      <c r="F140" s="6">
        <v>30</v>
      </c>
      <c r="G140" s="6">
        <v>2</v>
      </c>
    </row>
    <row r="141" spans="1:12" ht="25.5" customHeight="1" thickBot="1" x14ac:dyDescent="0.3">
      <c r="A141" s="32"/>
      <c r="B141" s="3" t="s">
        <v>79</v>
      </c>
      <c r="C141" s="1">
        <v>139</v>
      </c>
      <c r="D141" s="1">
        <v>2535</v>
      </c>
      <c r="E141" s="1">
        <v>1564</v>
      </c>
      <c r="F141" s="1">
        <v>883</v>
      </c>
      <c r="G141" s="1">
        <v>88</v>
      </c>
      <c r="H141">
        <f>H116+H107+H88</f>
        <v>139</v>
      </c>
      <c r="I141">
        <f t="shared" ref="I141:L141" si="9">I116+I107+I88</f>
        <v>2535</v>
      </c>
      <c r="J141">
        <f t="shared" si="9"/>
        <v>1564</v>
      </c>
      <c r="K141">
        <f t="shared" si="9"/>
        <v>883</v>
      </c>
      <c r="L141">
        <f t="shared" si="9"/>
        <v>88</v>
      </c>
    </row>
    <row r="148" spans="1:13" ht="24.75" customHeight="1" thickBot="1" x14ac:dyDescent="0.3">
      <c r="A148" s="21" t="s">
        <v>109</v>
      </c>
      <c r="B148" s="15" t="s">
        <v>51</v>
      </c>
      <c r="C148" s="16" t="s">
        <v>43</v>
      </c>
      <c r="D148" s="20">
        <v>60</v>
      </c>
      <c r="E148" s="20">
        <v>28</v>
      </c>
      <c r="F148" s="20">
        <v>30</v>
      </c>
      <c r="G148" s="20">
        <v>2</v>
      </c>
      <c r="H148" s="75"/>
      <c r="I148" s="75"/>
      <c r="J148" s="75"/>
      <c r="K148" s="75"/>
      <c r="L148" s="75"/>
    </row>
    <row r="149" spans="1:13" ht="24.75" customHeight="1" thickBot="1" x14ac:dyDescent="0.35">
      <c r="A149" s="55" t="s">
        <v>109</v>
      </c>
      <c r="B149" s="13" t="s">
        <v>51</v>
      </c>
      <c r="C149" s="14" t="s">
        <v>43</v>
      </c>
      <c r="D149" s="14"/>
      <c r="E149" s="14"/>
      <c r="F149" s="70"/>
      <c r="G149" s="70"/>
      <c r="H149" s="46"/>
      <c r="I149" s="46"/>
      <c r="J149" s="46"/>
      <c r="K149" s="46"/>
      <c r="L149" s="46"/>
      <c r="M149" s="46"/>
    </row>
    <row r="150" spans="1:13" ht="24.75" customHeight="1" thickBot="1" x14ac:dyDescent="0.35">
      <c r="A150" s="55" t="s">
        <v>119</v>
      </c>
      <c r="B150" s="13" t="s">
        <v>229</v>
      </c>
      <c r="C150" s="14" t="s">
        <v>68</v>
      </c>
      <c r="D150" s="14"/>
      <c r="E150" s="14"/>
      <c r="F150" s="70"/>
      <c r="G150" s="70"/>
      <c r="H150" s="46"/>
      <c r="I150" s="46"/>
      <c r="J150" s="46"/>
      <c r="K150" s="46"/>
      <c r="L150" s="46"/>
      <c r="M150" s="46"/>
    </row>
    <row r="151" spans="1:13" ht="24.75" customHeight="1" thickBot="1" x14ac:dyDescent="0.3">
      <c r="A151" s="21" t="s">
        <v>119</v>
      </c>
      <c r="B151" s="15" t="s">
        <v>134</v>
      </c>
      <c r="C151" s="16" t="s">
        <v>68</v>
      </c>
      <c r="D151" s="20">
        <v>45</v>
      </c>
      <c r="E151" s="20"/>
      <c r="F151" s="20">
        <v>45</v>
      </c>
      <c r="G151" s="20"/>
    </row>
    <row r="152" spans="1:13" ht="24.75" customHeight="1" thickBot="1" x14ac:dyDescent="0.35">
      <c r="A152" s="55" t="s">
        <v>120</v>
      </c>
      <c r="B152" s="13" t="s">
        <v>67</v>
      </c>
      <c r="C152" s="14" t="s">
        <v>68</v>
      </c>
      <c r="D152" s="14" t="s">
        <v>225</v>
      </c>
      <c r="E152" s="14"/>
      <c r="F152" s="70"/>
      <c r="G152" s="70"/>
      <c r="H152" s="46"/>
      <c r="I152" s="46"/>
      <c r="J152" s="46"/>
      <c r="K152" s="46"/>
      <c r="L152" s="46"/>
      <c r="M152" s="46"/>
    </row>
    <row r="153" spans="1:13" ht="24.75" customHeight="1" thickBot="1" x14ac:dyDescent="0.3">
      <c r="A153" s="21" t="s">
        <v>120</v>
      </c>
      <c r="B153" s="15" t="s">
        <v>135</v>
      </c>
      <c r="C153" s="16" t="s">
        <v>68</v>
      </c>
      <c r="D153" s="20">
        <v>45</v>
      </c>
      <c r="E153" s="20"/>
      <c r="F153" s="20">
        <v>45</v>
      </c>
      <c r="G153" s="22"/>
    </row>
    <row r="154" spans="1:13" ht="24.75" customHeight="1" thickBot="1" x14ac:dyDescent="0.3">
      <c r="A154" s="4" t="s">
        <v>83</v>
      </c>
      <c r="B154" s="5" t="s">
        <v>12</v>
      </c>
      <c r="C154" s="6" t="s">
        <v>84</v>
      </c>
      <c r="D154" s="19">
        <v>75</v>
      </c>
      <c r="E154" s="19">
        <v>41</v>
      </c>
      <c r="F154" s="19">
        <v>29</v>
      </c>
      <c r="G154" s="19">
        <v>5</v>
      </c>
    </row>
    <row r="155" spans="1:13" ht="24.75" customHeight="1" thickBot="1" x14ac:dyDescent="0.35">
      <c r="A155" s="55" t="s">
        <v>83</v>
      </c>
      <c r="B155" s="13" t="s">
        <v>12</v>
      </c>
      <c r="C155" s="14" t="s">
        <v>84</v>
      </c>
      <c r="D155" s="14"/>
      <c r="E155" s="14"/>
      <c r="F155" s="70"/>
      <c r="G155" s="70"/>
      <c r="H155" s="46"/>
      <c r="I155" s="46"/>
      <c r="J155" s="46"/>
      <c r="K155" s="46"/>
      <c r="L155" s="46"/>
      <c r="M155" s="46"/>
    </row>
    <row r="156" spans="1:13" ht="24.75" customHeight="1" thickBot="1" x14ac:dyDescent="0.3">
      <c r="A156" s="4" t="s">
        <v>87</v>
      </c>
      <c r="B156" s="5" t="s">
        <v>21</v>
      </c>
      <c r="C156" s="6" t="s">
        <v>84</v>
      </c>
      <c r="D156" s="19">
        <v>75</v>
      </c>
      <c r="E156" s="19">
        <v>36</v>
      </c>
      <c r="F156" s="19">
        <v>35</v>
      </c>
      <c r="G156" s="19">
        <v>4</v>
      </c>
    </row>
    <row r="157" spans="1:13" ht="24.75" customHeight="1" thickBot="1" x14ac:dyDescent="0.35">
      <c r="A157" s="55" t="s">
        <v>87</v>
      </c>
      <c r="B157" s="13" t="s">
        <v>21</v>
      </c>
      <c r="C157" s="14" t="s">
        <v>84</v>
      </c>
      <c r="D157" s="14"/>
      <c r="E157" s="14"/>
      <c r="F157" s="70"/>
      <c r="G157" s="70"/>
      <c r="H157" s="46"/>
      <c r="I157" s="46"/>
      <c r="J157" s="46"/>
      <c r="K157" s="46"/>
      <c r="L157" s="46"/>
      <c r="M157" s="46"/>
    </row>
    <row r="158" spans="1:13" ht="24.75" customHeight="1" thickBot="1" x14ac:dyDescent="0.3">
      <c r="A158" s="4" t="s">
        <v>86</v>
      </c>
      <c r="B158" s="5" t="s">
        <v>18</v>
      </c>
      <c r="C158" s="6" t="s">
        <v>38</v>
      </c>
      <c r="D158" s="19">
        <v>60</v>
      </c>
      <c r="E158" s="19">
        <v>5</v>
      </c>
      <c r="F158" s="19">
        <v>51</v>
      </c>
      <c r="G158" s="19">
        <v>4</v>
      </c>
    </row>
    <row r="159" spans="1:13" ht="24.75" customHeight="1" thickBot="1" x14ac:dyDescent="0.35">
      <c r="A159" s="55" t="s">
        <v>86</v>
      </c>
      <c r="B159" s="13" t="s">
        <v>18</v>
      </c>
      <c r="C159" s="14" t="s">
        <v>38</v>
      </c>
      <c r="D159" s="14"/>
      <c r="E159" s="14"/>
      <c r="F159" s="70"/>
      <c r="G159" s="70"/>
      <c r="H159" s="46"/>
      <c r="I159" s="46"/>
      <c r="J159" s="46"/>
      <c r="K159" s="46"/>
      <c r="L159" s="46"/>
      <c r="M159" s="46"/>
    </row>
    <row r="160" spans="1:13" ht="24.75" customHeight="1" thickBot="1" x14ac:dyDescent="0.3">
      <c r="A160" s="4" t="s">
        <v>107</v>
      </c>
      <c r="B160" s="5" t="s">
        <v>47</v>
      </c>
      <c r="C160" s="6" t="s">
        <v>26</v>
      </c>
      <c r="D160" s="19">
        <v>75</v>
      </c>
      <c r="E160" s="19">
        <v>13</v>
      </c>
      <c r="F160" s="19">
        <v>60</v>
      </c>
      <c r="G160" s="19">
        <v>2</v>
      </c>
    </row>
    <row r="161" spans="1:13" ht="24.75" customHeight="1" thickBot="1" x14ac:dyDescent="0.35">
      <c r="A161" s="55" t="s">
        <v>107</v>
      </c>
      <c r="B161" s="13" t="s">
        <v>47</v>
      </c>
      <c r="C161" s="14" t="s">
        <v>26</v>
      </c>
      <c r="D161" s="14" t="s">
        <v>219</v>
      </c>
      <c r="E161" s="14"/>
      <c r="F161" s="70"/>
      <c r="G161" s="70"/>
      <c r="H161" s="46"/>
      <c r="I161" s="46"/>
      <c r="J161" s="46"/>
      <c r="K161" s="46"/>
      <c r="L161" s="46"/>
      <c r="M161" s="46"/>
    </row>
    <row r="162" spans="1:13" ht="24.75" customHeight="1" thickBot="1" x14ac:dyDescent="0.3">
      <c r="A162" s="4" t="s">
        <v>108</v>
      </c>
      <c r="B162" s="5" t="s">
        <v>49</v>
      </c>
      <c r="C162" s="6" t="s">
        <v>26</v>
      </c>
      <c r="D162" s="19">
        <v>75</v>
      </c>
      <c r="E162" s="19">
        <v>13</v>
      </c>
      <c r="F162" s="19">
        <v>60</v>
      </c>
      <c r="G162" s="19">
        <v>2</v>
      </c>
    </row>
    <row r="163" spans="1:13" ht="24.75" customHeight="1" thickBot="1" x14ac:dyDescent="0.35">
      <c r="A163" s="55" t="s">
        <v>108</v>
      </c>
      <c r="B163" s="13" t="s">
        <v>49</v>
      </c>
      <c r="C163" s="14" t="s">
        <v>26</v>
      </c>
      <c r="D163" s="14" t="s">
        <v>221</v>
      </c>
      <c r="E163" s="14"/>
      <c r="F163" s="70"/>
      <c r="G163" s="70"/>
      <c r="H163" s="46"/>
      <c r="I163" s="46"/>
      <c r="J163" s="46"/>
      <c r="K163" s="46"/>
      <c r="L163" s="46"/>
      <c r="M163" s="46"/>
    </row>
    <row r="164" spans="1:13" ht="24.75" customHeight="1" thickBot="1" x14ac:dyDescent="0.3">
      <c r="A164" s="4" t="s">
        <v>112</v>
      </c>
      <c r="B164" s="5" t="s">
        <v>113</v>
      </c>
      <c r="C164" s="6" t="s">
        <v>26</v>
      </c>
      <c r="D164" s="19">
        <v>75</v>
      </c>
      <c r="E164" s="19">
        <v>13</v>
      </c>
      <c r="F164" s="19">
        <v>60</v>
      </c>
      <c r="G164" s="19">
        <v>2</v>
      </c>
    </row>
    <row r="165" spans="1:13" ht="24.75" customHeight="1" thickBot="1" x14ac:dyDescent="0.35">
      <c r="A165" s="55" t="s">
        <v>112</v>
      </c>
      <c r="B165" s="13" t="s">
        <v>113</v>
      </c>
      <c r="C165" s="14" t="s">
        <v>26</v>
      </c>
      <c r="D165" s="14" t="s">
        <v>223</v>
      </c>
      <c r="E165" s="14"/>
      <c r="F165" s="70"/>
      <c r="G165" s="70"/>
      <c r="H165" s="46"/>
      <c r="I165" s="46"/>
      <c r="J165" s="46"/>
      <c r="K165" s="46"/>
      <c r="L165" s="46"/>
      <c r="M165" s="46"/>
    </row>
    <row r="166" spans="1:13" ht="24.75" customHeight="1" thickBot="1" x14ac:dyDescent="0.3">
      <c r="A166" s="21" t="s">
        <v>117</v>
      </c>
      <c r="B166" s="15" t="s">
        <v>118</v>
      </c>
      <c r="C166" s="16" t="s">
        <v>43</v>
      </c>
      <c r="D166" s="20">
        <v>60</v>
      </c>
      <c r="E166" s="20">
        <v>28</v>
      </c>
      <c r="F166" s="20">
        <v>30</v>
      </c>
      <c r="G166" s="20">
        <v>2</v>
      </c>
    </row>
    <row r="167" spans="1:13" ht="24.75" customHeight="1" thickBot="1" x14ac:dyDescent="0.35">
      <c r="A167" s="55" t="s">
        <v>117</v>
      </c>
      <c r="B167" s="13" t="s">
        <v>118</v>
      </c>
      <c r="C167" s="14" t="s">
        <v>43</v>
      </c>
      <c r="D167" s="14"/>
      <c r="E167" s="14"/>
      <c r="F167" s="70"/>
      <c r="G167" s="70"/>
      <c r="H167" s="46"/>
      <c r="I167" s="46"/>
      <c r="J167" s="46"/>
      <c r="K167" s="46"/>
      <c r="L167" s="46"/>
      <c r="M167" s="46"/>
    </row>
    <row r="168" spans="1:13" ht="24.75" customHeight="1" thickBot="1" x14ac:dyDescent="0.3">
      <c r="A168" s="23" t="s">
        <v>132</v>
      </c>
      <c r="B168" s="5" t="s">
        <v>74</v>
      </c>
      <c r="C168" s="6" t="s">
        <v>33</v>
      </c>
      <c r="D168" s="19">
        <v>45</v>
      </c>
      <c r="E168" s="19">
        <v>13</v>
      </c>
      <c r="F168" s="19">
        <v>30</v>
      </c>
      <c r="G168" s="6">
        <v>2</v>
      </c>
    </row>
    <row r="169" spans="1:13" ht="24.75" customHeight="1" thickBot="1" x14ac:dyDescent="0.35">
      <c r="A169" s="76" t="s">
        <v>132</v>
      </c>
      <c r="B169" s="13" t="s">
        <v>74</v>
      </c>
      <c r="C169" s="14" t="s">
        <v>33</v>
      </c>
      <c r="D169" s="14" t="s">
        <v>227</v>
      </c>
      <c r="E169" s="14"/>
      <c r="F169" s="70"/>
      <c r="G169" s="70"/>
      <c r="H169" s="46"/>
      <c r="I169" s="46"/>
      <c r="J169" s="46"/>
      <c r="K169" s="46"/>
      <c r="L169" s="46"/>
      <c r="M169" s="46"/>
    </row>
    <row r="170" spans="1:13" ht="24.75" customHeight="1" thickBot="1" x14ac:dyDescent="0.3">
      <c r="A170" s="21" t="s">
        <v>110</v>
      </c>
      <c r="B170" s="15" t="s">
        <v>53</v>
      </c>
      <c r="C170" s="16" t="s">
        <v>43</v>
      </c>
      <c r="D170" s="20">
        <v>60</v>
      </c>
      <c r="E170" s="20">
        <v>28</v>
      </c>
      <c r="F170" s="20">
        <v>30</v>
      </c>
      <c r="G170" s="20">
        <v>2</v>
      </c>
    </row>
    <row r="171" spans="1:13" ht="24.75" customHeight="1" thickBot="1" x14ac:dyDescent="0.35">
      <c r="A171" s="55" t="s">
        <v>110</v>
      </c>
      <c r="B171" s="13" t="s">
        <v>53</v>
      </c>
      <c r="C171" s="14" t="s">
        <v>43</v>
      </c>
      <c r="D171" s="14"/>
      <c r="E171" s="14"/>
      <c r="F171" s="70"/>
      <c r="G171" s="70"/>
      <c r="H171" s="46"/>
      <c r="I171" s="46"/>
      <c r="J171" s="46"/>
      <c r="K171" s="46"/>
      <c r="L171" s="46"/>
      <c r="M171" s="46"/>
    </row>
    <row r="172" spans="1:13" ht="24.75" customHeight="1" thickBot="1" x14ac:dyDescent="0.3">
      <c r="A172" s="21" t="s">
        <v>116</v>
      </c>
      <c r="B172" s="15" t="s">
        <v>63</v>
      </c>
      <c r="C172" s="16" t="s">
        <v>43</v>
      </c>
      <c r="D172" s="20">
        <v>60</v>
      </c>
      <c r="E172" s="20">
        <v>28</v>
      </c>
      <c r="F172" s="20">
        <v>30</v>
      </c>
      <c r="G172" s="20">
        <v>2</v>
      </c>
    </row>
    <row r="173" spans="1:13" ht="24.75" customHeight="1" thickBot="1" x14ac:dyDescent="0.3">
      <c r="A173" s="55" t="s">
        <v>116</v>
      </c>
      <c r="B173" s="13" t="s">
        <v>63</v>
      </c>
      <c r="C173" s="14" t="s">
        <v>43</v>
      </c>
      <c r="D173" s="14"/>
      <c r="E173" s="14"/>
      <c r="F173" s="70"/>
      <c r="G173" s="70"/>
      <c r="H173" s="46"/>
      <c r="I173" s="46"/>
      <c r="J173" s="46"/>
      <c r="K173" s="46"/>
      <c r="L173" s="46"/>
      <c r="M173" s="46"/>
    </row>
    <row r="174" spans="1:13" ht="24.75" customHeight="1" thickBot="1" x14ac:dyDescent="0.3">
      <c r="A174" s="21" t="s">
        <v>115</v>
      </c>
      <c r="B174" s="15" t="s">
        <v>61</v>
      </c>
      <c r="C174" s="16" t="s">
        <v>43</v>
      </c>
      <c r="D174" s="20">
        <v>60</v>
      </c>
      <c r="E174" s="20">
        <v>28</v>
      </c>
      <c r="F174" s="20">
        <v>30</v>
      </c>
      <c r="G174" s="20">
        <v>2</v>
      </c>
    </row>
    <row r="175" spans="1:13" ht="24.75" customHeight="1" thickBot="1" x14ac:dyDescent="0.35">
      <c r="A175" s="55" t="s">
        <v>115</v>
      </c>
      <c r="B175" s="13" t="s">
        <v>61</v>
      </c>
      <c r="C175" s="14" t="s">
        <v>43</v>
      </c>
      <c r="D175" s="14" t="s">
        <v>224</v>
      </c>
      <c r="E175" s="14"/>
      <c r="F175" s="70"/>
      <c r="G175" s="70"/>
      <c r="H175" s="46"/>
      <c r="I175" s="46"/>
      <c r="J175" s="46"/>
      <c r="K175" s="46"/>
      <c r="L175" s="46"/>
      <c r="M175" s="46"/>
    </row>
    <row r="176" spans="1:13" ht="24.75" customHeight="1" thickBot="1" x14ac:dyDescent="0.3">
      <c r="A176" s="21" t="s">
        <v>100</v>
      </c>
      <c r="B176" s="15" t="s">
        <v>101</v>
      </c>
      <c r="C176" s="16" t="s">
        <v>102</v>
      </c>
      <c r="D176" s="20">
        <v>45</v>
      </c>
      <c r="E176" s="20">
        <v>43</v>
      </c>
      <c r="F176" s="20"/>
      <c r="G176" s="20">
        <v>2</v>
      </c>
    </row>
    <row r="177" spans="1:13" ht="24.75" customHeight="1" thickBot="1" x14ac:dyDescent="0.35">
      <c r="A177" s="55" t="s">
        <v>100</v>
      </c>
      <c r="B177" s="13" t="s">
        <v>101</v>
      </c>
      <c r="C177" s="14" t="s">
        <v>102</v>
      </c>
      <c r="D177" s="14"/>
      <c r="E177" s="14"/>
      <c r="F177" s="70"/>
      <c r="G177" s="70"/>
      <c r="H177" s="46"/>
      <c r="I177" s="46"/>
      <c r="J177" s="46"/>
      <c r="K177" s="46"/>
      <c r="L177" s="46"/>
      <c r="M177" s="46"/>
    </row>
    <row r="178" spans="1:13" ht="24.75" customHeight="1" thickBot="1" x14ac:dyDescent="0.3">
      <c r="A178" s="23" t="s">
        <v>131</v>
      </c>
      <c r="B178" s="5" t="s">
        <v>72</v>
      </c>
      <c r="C178" s="6" t="s">
        <v>33</v>
      </c>
      <c r="D178" s="19">
        <v>45</v>
      </c>
      <c r="E178" s="19">
        <v>13</v>
      </c>
      <c r="F178" s="19">
        <v>30</v>
      </c>
      <c r="G178" s="6">
        <v>2</v>
      </c>
    </row>
    <row r="179" spans="1:13" ht="24.75" customHeight="1" thickBot="1" x14ac:dyDescent="0.35">
      <c r="A179" s="76" t="s">
        <v>131</v>
      </c>
      <c r="B179" s="13" t="s">
        <v>72</v>
      </c>
      <c r="C179" s="14" t="s">
        <v>33</v>
      </c>
      <c r="D179" s="14" t="s">
        <v>226</v>
      </c>
      <c r="E179" s="14"/>
      <c r="F179" s="70"/>
      <c r="G179" s="70"/>
      <c r="H179" s="46"/>
      <c r="I179" s="46"/>
      <c r="J179" s="46"/>
      <c r="K179" s="46"/>
      <c r="L179" s="46"/>
      <c r="M179" s="46"/>
    </row>
    <row r="180" spans="1:13" ht="24.75" customHeight="1" thickBot="1" x14ac:dyDescent="0.3">
      <c r="A180" s="4" t="s">
        <v>96</v>
      </c>
      <c r="B180" s="5" t="s">
        <v>97</v>
      </c>
      <c r="C180" s="6" t="s">
        <v>98</v>
      </c>
      <c r="D180" s="19">
        <v>60</v>
      </c>
      <c r="E180" s="19">
        <v>55</v>
      </c>
      <c r="F180" s="19"/>
      <c r="G180" s="19">
        <v>5</v>
      </c>
    </row>
    <row r="181" spans="1:13" ht="24.75" customHeight="1" thickBot="1" x14ac:dyDescent="0.35">
      <c r="A181" s="55" t="s">
        <v>96</v>
      </c>
      <c r="B181" s="13" t="s">
        <v>97</v>
      </c>
      <c r="C181" s="14" t="s">
        <v>98</v>
      </c>
      <c r="D181" s="14"/>
      <c r="E181" s="14"/>
      <c r="F181" s="70"/>
      <c r="G181" s="70"/>
      <c r="H181" s="46"/>
      <c r="I181" s="46"/>
      <c r="J181" s="46"/>
      <c r="K181" s="46"/>
      <c r="L181" s="46"/>
      <c r="M181" s="46"/>
    </row>
    <row r="182" spans="1:13" ht="24.75" customHeight="1" thickBot="1" x14ac:dyDescent="0.3">
      <c r="A182" s="4" t="s">
        <v>99</v>
      </c>
      <c r="B182" s="15" t="s">
        <v>32</v>
      </c>
      <c r="C182" s="16" t="s">
        <v>43</v>
      </c>
      <c r="D182" s="20">
        <v>60</v>
      </c>
      <c r="E182" s="20">
        <v>28</v>
      </c>
      <c r="F182" s="20">
        <v>30</v>
      </c>
      <c r="G182" s="20">
        <v>2</v>
      </c>
    </row>
    <row r="183" spans="1:13" ht="24.75" customHeight="1" thickBot="1" x14ac:dyDescent="0.35">
      <c r="A183" s="58" t="s">
        <v>99</v>
      </c>
      <c r="B183" s="63" t="s">
        <v>32</v>
      </c>
      <c r="C183" s="67" t="s">
        <v>43</v>
      </c>
      <c r="D183" s="67"/>
      <c r="E183" s="67"/>
      <c r="F183" s="70"/>
      <c r="G183" s="70"/>
      <c r="H183" s="46"/>
      <c r="I183" s="46"/>
      <c r="J183" s="46"/>
      <c r="K183" s="46"/>
      <c r="L183" s="46"/>
      <c r="M183" s="46"/>
    </row>
    <row r="184" spans="1:13" s="46" customFormat="1" ht="24" customHeight="1" x14ac:dyDescent="0.3">
      <c r="A184" s="56" t="s">
        <v>104</v>
      </c>
      <c r="B184" s="62" t="s">
        <v>105</v>
      </c>
      <c r="C184" s="56" t="s">
        <v>102</v>
      </c>
      <c r="D184" s="68">
        <v>45</v>
      </c>
      <c r="E184" s="68">
        <v>43</v>
      </c>
      <c r="F184" s="71"/>
      <c r="G184" s="71">
        <v>2</v>
      </c>
      <c r="H184"/>
      <c r="I184"/>
      <c r="J184"/>
      <c r="K184"/>
      <c r="L184"/>
      <c r="M184"/>
    </row>
    <row r="185" spans="1:13" s="46" customFormat="1" ht="24" customHeight="1" x14ac:dyDescent="0.3">
      <c r="A185" s="53" t="s">
        <v>104</v>
      </c>
      <c r="B185" s="53" t="s">
        <v>105</v>
      </c>
      <c r="C185" s="54" t="s">
        <v>102</v>
      </c>
      <c r="D185" s="54"/>
      <c r="E185" s="54"/>
    </row>
    <row r="186" spans="1:13" s="46" customFormat="1" ht="24" customHeight="1" x14ac:dyDescent="0.3">
      <c r="A186" s="60" t="s">
        <v>126</v>
      </c>
      <c r="B186" s="64" t="s">
        <v>127</v>
      </c>
      <c r="C186" s="59" t="s">
        <v>33</v>
      </c>
      <c r="D186" s="69">
        <v>45</v>
      </c>
      <c r="E186" s="69">
        <v>13</v>
      </c>
      <c r="F186" s="73">
        <v>30</v>
      </c>
      <c r="G186" s="74">
        <v>2</v>
      </c>
      <c r="H186"/>
      <c r="I186"/>
      <c r="J186"/>
      <c r="K186"/>
      <c r="L186"/>
      <c r="M186"/>
    </row>
    <row r="187" spans="1:13" s="46" customFormat="1" ht="24" customHeight="1" x14ac:dyDescent="0.3">
      <c r="A187" s="77" t="s">
        <v>126</v>
      </c>
      <c r="B187" s="53" t="s">
        <v>127</v>
      </c>
      <c r="C187" s="54" t="s">
        <v>33</v>
      </c>
      <c r="D187" s="50"/>
      <c r="E187" s="50"/>
    </row>
    <row r="188" spans="1:13" s="46" customFormat="1" ht="24" customHeight="1" x14ac:dyDescent="0.3">
      <c r="A188" s="59" t="s">
        <v>103</v>
      </c>
      <c r="B188" s="64" t="s">
        <v>35</v>
      </c>
      <c r="C188" s="59" t="s">
        <v>98</v>
      </c>
      <c r="D188" s="69">
        <v>60</v>
      </c>
      <c r="E188" s="69">
        <v>58</v>
      </c>
      <c r="F188" s="73"/>
      <c r="G188" s="73">
        <v>2</v>
      </c>
      <c r="H188"/>
      <c r="I188"/>
      <c r="J188"/>
      <c r="K188"/>
      <c r="L188"/>
      <c r="M188"/>
    </row>
    <row r="189" spans="1:13" s="46" customFormat="1" ht="24" customHeight="1" x14ac:dyDescent="0.3">
      <c r="A189" s="53" t="s">
        <v>103</v>
      </c>
      <c r="B189" s="53" t="s">
        <v>35</v>
      </c>
      <c r="C189" s="54" t="s">
        <v>98</v>
      </c>
      <c r="D189" s="54"/>
      <c r="E189" s="54"/>
    </row>
    <row r="190" spans="1:13" s="46" customFormat="1" ht="24" customHeight="1" x14ac:dyDescent="0.3">
      <c r="A190" s="56" t="s">
        <v>85</v>
      </c>
      <c r="B190" s="62" t="s">
        <v>15</v>
      </c>
      <c r="C190" s="56" t="s">
        <v>13</v>
      </c>
      <c r="D190" s="68">
        <v>30</v>
      </c>
      <c r="E190" s="68">
        <v>18</v>
      </c>
      <c r="F190" s="71">
        <v>10</v>
      </c>
      <c r="G190" s="71">
        <v>2</v>
      </c>
      <c r="H190"/>
      <c r="I190"/>
      <c r="J190"/>
      <c r="K190"/>
      <c r="L190"/>
      <c r="M190"/>
    </row>
    <row r="191" spans="1:13" s="46" customFormat="1" ht="24" customHeight="1" x14ac:dyDescent="0.3">
      <c r="A191" s="53" t="s">
        <v>85</v>
      </c>
      <c r="B191" s="53" t="s">
        <v>15</v>
      </c>
      <c r="C191" s="54" t="s">
        <v>13</v>
      </c>
      <c r="D191" s="54"/>
      <c r="E191" s="54"/>
    </row>
    <row r="192" spans="1:13" s="46" customFormat="1" ht="24" customHeight="1" x14ac:dyDescent="0.3">
      <c r="A192" s="56" t="s">
        <v>114</v>
      </c>
      <c r="B192" s="62" t="s">
        <v>59</v>
      </c>
      <c r="C192" s="56" t="s">
        <v>43</v>
      </c>
      <c r="D192" s="68">
        <v>60</v>
      </c>
      <c r="E192" s="68">
        <v>28</v>
      </c>
      <c r="F192" s="71">
        <v>30</v>
      </c>
      <c r="G192" s="71">
        <v>2</v>
      </c>
      <c r="H192"/>
      <c r="I192"/>
      <c r="J192"/>
      <c r="K192"/>
      <c r="L192"/>
      <c r="M192"/>
    </row>
    <row r="193" spans="1:13" s="46" customFormat="1" ht="24" customHeight="1" x14ac:dyDescent="0.3">
      <c r="A193" s="53" t="s">
        <v>114</v>
      </c>
      <c r="B193" s="53" t="s">
        <v>59</v>
      </c>
      <c r="C193" s="54" t="s">
        <v>43</v>
      </c>
      <c r="D193" s="54"/>
      <c r="E193" s="54"/>
    </row>
    <row r="194" spans="1:13" s="46" customFormat="1" ht="24" customHeight="1" x14ac:dyDescent="0.3">
      <c r="A194" s="56" t="s">
        <v>106</v>
      </c>
      <c r="B194" s="62" t="s">
        <v>40</v>
      </c>
      <c r="C194" s="56" t="s">
        <v>43</v>
      </c>
      <c r="D194" s="68">
        <v>60</v>
      </c>
      <c r="E194" s="68">
        <v>28</v>
      </c>
      <c r="F194" s="71">
        <v>30</v>
      </c>
      <c r="G194" s="71">
        <v>2</v>
      </c>
      <c r="H194"/>
      <c r="I194"/>
      <c r="J194"/>
      <c r="K194"/>
      <c r="L194"/>
      <c r="M194"/>
    </row>
    <row r="195" spans="1:13" s="46" customFormat="1" ht="24" customHeight="1" x14ac:dyDescent="0.3">
      <c r="A195" s="53" t="s">
        <v>106</v>
      </c>
      <c r="B195" s="53" t="s">
        <v>40</v>
      </c>
      <c r="C195" s="54" t="s">
        <v>43</v>
      </c>
      <c r="D195" s="54"/>
      <c r="E195" s="54"/>
    </row>
    <row r="196" spans="1:13" s="46" customFormat="1" ht="24" customHeight="1" x14ac:dyDescent="0.3">
      <c r="A196" s="56" t="s">
        <v>128</v>
      </c>
      <c r="B196" s="64" t="s">
        <v>129</v>
      </c>
      <c r="C196" s="59" t="s">
        <v>33</v>
      </c>
      <c r="D196" s="69">
        <v>45</v>
      </c>
      <c r="E196" s="69">
        <v>13</v>
      </c>
      <c r="F196" s="73">
        <v>30</v>
      </c>
      <c r="G196" s="74">
        <v>2</v>
      </c>
      <c r="H196"/>
      <c r="I196"/>
      <c r="J196"/>
      <c r="K196"/>
      <c r="L196"/>
      <c r="M196"/>
    </row>
    <row r="197" spans="1:13" s="46" customFormat="1" ht="24" customHeight="1" x14ac:dyDescent="0.3">
      <c r="A197" s="54" t="s">
        <v>128</v>
      </c>
      <c r="B197" s="53" t="s">
        <v>129</v>
      </c>
      <c r="C197" s="54" t="s">
        <v>33</v>
      </c>
      <c r="D197" s="54"/>
      <c r="E197" s="50"/>
    </row>
    <row r="198" spans="1:13" s="46" customFormat="1" ht="24" customHeight="1" x14ac:dyDescent="0.3">
      <c r="A198" s="56" t="s">
        <v>90</v>
      </c>
      <c r="B198" s="62" t="s">
        <v>91</v>
      </c>
      <c r="C198" s="56" t="s">
        <v>26</v>
      </c>
      <c r="D198" s="68">
        <v>40</v>
      </c>
      <c r="E198" s="68">
        <v>14</v>
      </c>
      <c r="F198" s="71">
        <v>24</v>
      </c>
      <c r="G198" s="71">
        <v>2</v>
      </c>
      <c r="H198"/>
      <c r="I198"/>
      <c r="J198"/>
      <c r="K198"/>
      <c r="L198"/>
      <c r="M198"/>
    </row>
    <row r="199" spans="1:13" s="46" customFormat="1" ht="24" customHeight="1" x14ac:dyDescent="0.3">
      <c r="A199" s="53" t="s">
        <v>90</v>
      </c>
      <c r="B199" s="53" t="s">
        <v>91</v>
      </c>
      <c r="C199" s="54" t="s">
        <v>26</v>
      </c>
      <c r="D199" s="54"/>
      <c r="E199" s="54"/>
    </row>
    <row r="200" spans="1:13" s="46" customFormat="1" ht="24" customHeight="1" x14ac:dyDescent="0.3">
      <c r="A200" s="56" t="s">
        <v>92</v>
      </c>
      <c r="B200" s="62" t="s">
        <v>93</v>
      </c>
      <c r="C200" s="56" t="s">
        <v>26</v>
      </c>
      <c r="D200" s="68">
        <v>40</v>
      </c>
      <c r="E200" s="68">
        <v>14</v>
      </c>
      <c r="F200" s="71">
        <v>24</v>
      </c>
      <c r="G200" s="71">
        <v>2</v>
      </c>
      <c r="H200"/>
      <c r="I200"/>
      <c r="J200"/>
      <c r="K200"/>
      <c r="L200"/>
      <c r="M200"/>
    </row>
    <row r="201" spans="1:13" s="46" customFormat="1" ht="24" customHeight="1" x14ac:dyDescent="0.3">
      <c r="A201" s="53" t="s">
        <v>92</v>
      </c>
      <c r="B201" s="53" t="s">
        <v>93</v>
      </c>
      <c r="C201" s="54" t="s">
        <v>26</v>
      </c>
      <c r="D201" s="54"/>
      <c r="E201" s="54"/>
    </row>
    <row r="202" spans="1:13" s="46" customFormat="1" ht="24" customHeight="1" x14ac:dyDescent="0.3">
      <c r="A202" s="56" t="s">
        <v>94</v>
      </c>
      <c r="B202" s="62" t="s">
        <v>95</v>
      </c>
      <c r="C202" s="56" t="s">
        <v>33</v>
      </c>
      <c r="D202" s="68">
        <v>40</v>
      </c>
      <c r="E202" s="68">
        <v>14</v>
      </c>
      <c r="F202" s="71">
        <v>24</v>
      </c>
      <c r="G202" s="71">
        <v>2</v>
      </c>
      <c r="H202"/>
      <c r="I202"/>
      <c r="J202"/>
      <c r="K202"/>
      <c r="L202"/>
      <c r="M202"/>
    </row>
    <row r="203" spans="1:13" s="46" customFormat="1" ht="24" customHeight="1" x14ac:dyDescent="0.3">
      <c r="A203" s="53" t="s">
        <v>94</v>
      </c>
      <c r="B203" s="53" t="s">
        <v>95</v>
      </c>
      <c r="C203" s="54" t="s">
        <v>33</v>
      </c>
      <c r="D203" s="54"/>
      <c r="E203" s="54"/>
    </row>
    <row r="204" spans="1:13" s="46" customFormat="1" ht="24" customHeight="1" x14ac:dyDescent="0.3">
      <c r="A204" s="56" t="s">
        <v>88</v>
      </c>
      <c r="B204" s="62" t="s">
        <v>23</v>
      </c>
      <c r="C204" s="56" t="s">
        <v>89</v>
      </c>
      <c r="D204" s="68">
        <v>75</v>
      </c>
      <c r="E204" s="68">
        <v>15</v>
      </c>
      <c r="F204" s="71">
        <v>58</v>
      </c>
      <c r="G204" s="71">
        <v>2</v>
      </c>
      <c r="H204"/>
      <c r="I204"/>
      <c r="J204"/>
      <c r="K204"/>
      <c r="L204"/>
      <c r="M204"/>
    </row>
    <row r="205" spans="1:13" s="46" customFormat="1" ht="24" customHeight="1" x14ac:dyDescent="0.3">
      <c r="A205" s="53" t="s">
        <v>88</v>
      </c>
      <c r="B205" s="53" t="s">
        <v>23</v>
      </c>
      <c r="C205" s="54" t="s">
        <v>89</v>
      </c>
      <c r="D205" s="54"/>
      <c r="E205" s="54"/>
    </row>
    <row r="206" spans="1:13" s="46" customFormat="1" ht="24" customHeight="1" x14ac:dyDescent="0.3">
      <c r="A206" s="56" t="s">
        <v>133</v>
      </c>
      <c r="B206" s="64" t="s">
        <v>76</v>
      </c>
      <c r="C206" s="59" t="s">
        <v>33</v>
      </c>
      <c r="D206" s="69">
        <v>45</v>
      </c>
      <c r="E206" s="69">
        <v>13</v>
      </c>
      <c r="F206" s="73">
        <v>30</v>
      </c>
      <c r="G206" s="74">
        <v>2</v>
      </c>
      <c r="H206"/>
      <c r="I206"/>
      <c r="J206"/>
      <c r="K206"/>
      <c r="L206"/>
      <c r="M206"/>
    </row>
    <row r="207" spans="1:13" s="46" customFormat="1" ht="24" customHeight="1" x14ac:dyDescent="0.3">
      <c r="A207" s="53" t="s">
        <v>133</v>
      </c>
      <c r="B207" s="53" t="s">
        <v>76</v>
      </c>
      <c r="C207" s="54" t="s">
        <v>33</v>
      </c>
      <c r="D207" s="54"/>
      <c r="E207" s="54"/>
    </row>
    <row r="208" spans="1:13" s="46" customFormat="1" ht="24" customHeight="1" x14ac:dyDescent="0.3">
      <c r="A208" s="56" t="s">
        <v>130</v>
      </c>
      <c r="B208" s="64" t="s">
        <v>78</v>
      </c>
      <c r="C208" s="59" t="s">
        <v>33</v>
      </c>
      <c r="D208" s="69">
        <v>45</v>
      </c>
      <c r="E208" s="69">
        <v>13</v>
      </c>
      <c r="F208" s="73">
        <v>30</v>
      </c>
      <c r="G208" s="74">
        <v>2</v>
      </c>
      <c r="H208"/>
      <c r="I208"/>
      <c r="J208"/>
      <c r="K208"/>
      <c r="L208"/>
      <c r="M208"/>
    </row>
    <row r="209" spans="1:13" s="46" customFormat="1" ht="24" customHeight="1" x14ac:dyDescent="0.3">
      <c r="A209" s="54" t="s">
        <v>130</v>
      </c>
      <c r="B209" s="53" t="s">
        <v>78</v>
      </c>
      <c r="C209" s="54" t="s">
        <v>33</v>
      </c>
      <c r="D209" s="54"/>
      <c r="E209" s="50"/>
    </row>
    <row r="210" spans="1:13" s="46" customFormat="1" ht="24" customHeight="1" x14ac:dyDescent="0.3">
      <c r="A210" s="59" t="s">
        <v>111</v>
      </c>
      <c r="B210" s="64" t="s">
        <v>55</v>
      </c>
      <c r="C210" s="59" t="s">
        <v>43</v>
      </c>
      <c r="D210" s="69">
        <v>60</v>
      </c>
      <c r="E210" s="69">
        <v>28</v>
      </c>
      <c r="F210" s="73">
        <v>30</v>
      </c>
      <c r="G210" s="73">
        <v>2</v>
      </c>
      <c r="H210"/>
      <c r="I210"/>
      <c r="J210"/>
      <c r="K210"/>
      <c r="L210"/>
      <c r="M210"/>
    </row>
    <row r="211" spans="1:13" s="46" customFormat="1" ht="24" customHeight="1" x14ac:dyDescent="0.3">
      <c r="A211" s="53" t="s">
        <v>111</v>
      </c>
      <c r="B211" s="53" t="s">
        <v>55</v>
      </c>
      <c r="C211" s="54" t="s">
        <v>43</v>
      </c>
      <c r="D211" s="54"/>
      <c r="E211" s="54"/>
    </row>
    <row r="212" spans="1:13" s="46" customFormat="1" ht="24" customHeight="1" x14ac:dyDescent="0.3">
      <c r="A212" s="59" t="s">
        <v>121</v>
      </c>
      <c r="B212" s="64" t="s">
        <v>122</v>
      </c>
      <c r="C212" s="59" t="s">
        <v>123</v>
      </c>
      <c r="D212" s="69">
        <v>270</v>
      </c>
      <c r="E212" s="69"/>
      <c r="F212" s="73">
        <v>270</v>
      </c>
      <c r="G212" s="73"/>
      <c r="H212"/>
      <c r="I212"/>
      <c r="J212"/>
      <c r="K212"/>
      <c r="L212"/>
      <c r="M212"/>
    </row>
    <row r="213" spans="1:13" s="46" customFormat="1" ht="24" customHeight="1" x14ac:dyDescent="0.3">
      <c r="A213" s="53" t="s">
        <v>121</v>
      </c>
      <c r="B213" s="53" t="s">
        <v>122</v>
      </c>
      <c r="C213" s="54" t="s">
        <v>123</v>
      </c>
      <c r="D213" s="54"/>
      <c r="E213" s="54"/>
    </row>
    <row r="214" spans="1:13" s="46" customFormat="1" ht="24" customHeight="1" x14ac:dyDescent="0.3">
      <c r="A214" s="56" t="s">
        <v>124</v>
      </c>
      <c r="B214" s="64" t="s">
        <v>125</v>
      </c>
      <c r="C214" s="59" t="s">
        <v>33</v>
      </c>
      <c r="D214" s="69">
        <v>45</v>
      </c>
      <c r="E214" s="69">
        <v>13</v>
      </c>
      <c r="F214" s="73">
        <v>30</v>
      </c>
      <c r="G214" s="74">
        <v>2</v>
      </c>
      <c r="H214"/>
      <c r="I214"/>
      <c r="J214"/>
      <c r="K214"/>
      <c r="L214"/>
      <c r="M214"/>
    </row>
    <row r="215" spans="1:13" s="46" customFormat="1" ht="24" customHeight="1" x14ac:dyDescent="0.3">
      <c r="A215" s="54" t="s">
        <v>124</v>
      </c>
      <c r="B215" s="53" t="s">
        <v>125</v>
      </c>
      <c r="C215" s="54" t="s">
        <v>33</v>
      </c>
      <c r="D215" s="50"/>
      <c r="E215" s="50"/>
    </row>
    <row r="216" spans="1:13" s="46" customFormat="1" ht="24" customHeight="1" x14ac:dyDescent="0.3">
      <c r="A216" s="57" t="s">
        <v>79</v>
      </c>
      <c r="B216" s="57"/>
      <c r="C216" s="66">
        <v>90</v>
      </c>
      <c r="D216" s="66">
        <v>1950</v>
      </c>
      <c r="E216" s="66">
        <v>699</v>
      </c>
      <c r="F216" s="72">
        <v>1185</v>
      </c>
      <c r="G216" s="72">
        <v>66</v>
      </c>
      <c r="H216">
        <f>H188+H181</f>
        <v>0</v>
      </c>
      <c r="I216">
        <f>I188+I181</f>
        <v>0</v>
      </c>
      <c r="J216">
        <f>J188+J181</f>
        <v>0</v>
      </c>
      <c r="K216">
        <f>K188+K181</f>
        <v>0</v>
      </c>
      <c r="L216">
        <f>L188+L181</f>
        <v>0</v>
      </c>
      <c r="M216" t="e">
        <f>K216/I216</f>
        <v>#DIV/0!</v>
      </c>
    </row>
    <row r="221" spans="1:13" ht="21.75" customHeight="1" thickBot="1" x14ac:dyDescent="0.3">
      <c r="A221" s="79" t="s">
        <v>50</v>
      </c>
      <c r="B221" s="80" t="s">
        <v>51</v>
      </c>
      <c r="C221" s="81" t="s">
        <v>13</v>
      </c>
      <c r="D221" s="81">
        <v>30</v>
      </c>
      <c r="E221" s="81">
        <v>28</v>
      </c>
      <c r="F221" s="81"/>
      <c r="G221" s="81">
        <v>2</v>
      </c>
    </row>
    <row r="222" spans="1:13" ht="21.75" customHeight="1" thickBot="1" x14ac:dyDescent="0.35">
      <c r="A222" s="12" t="s">
        <v>50</v>
      </c>
      <c r="B222" s="13" t="s">
        <v>241</v>
      </c>
      <c r="C222" s="14" t="s">
        <v>13</v>
      </c>
      <c r="D222" s="14" t="s">
        <v>242</v>
      </c>
      <c r="E222" s="14"/>
      <c r="F222" s="92"/>
      <c r="G222" s="92"/>
      <c r="H222" s="25"/>
      <c r="I222" s="25"/>
      <c r="J222" s="25"/>
      <c r="K222" s="25"/>
      <c r="L222" s="25"/>
      <c r="M222" s="25"/>
    </row>
    <row r="223" spans="1:13" ht="21.75" customHeight="1" thickBot="1" x14ac:dyDescent="0.35">
      <c r="A223" s="12" t="s">
        <v>66</v>
      </c>
      <c r="B223" s="13" t="s">
        <v>243</v>
      </c>
      <c r="C223" s="14" t="s">
        <v>68</v>
      </c>
      <c r="D223" s="14"/>
      <c r="E223" s="14"/>
      <c r="F223" s="92"/>
      <c r="G223" s="92"/>
      <c r="H223" s="25"/>
      <c r="I223" s="25"/>
      <c r="J223" s="25"/>
      <c r="K223" s="25"/>
      <c r="L223" s="25"/>
      <c r="M223" s="25"/>
    </row>
    <row r="224" spans="1:13" ht="21.75" customHeight="1" thickBot="1" x14ac:dyDescent="0.3">
      <c r="A224" s="79" t="s">
        <v>66</v>
      </c>
      <c r="B224" s="80" t="s">
        <v>67</v>
      </c>
      <c r="C224" s="81" t="s">
        <v>68</v>
      </c>
      <c r="D224" s="81">
        <v>45</v>
      </c>
      <c r="E224" s="81"/>
      <c r="F224" s="81">
        <v>45</v>
      </c>
      <c r="G224" s="81"/>
    </row>
    <row r="225" spans="1:13" ht="21.75" customHeight="1" thickBot="1" x14ac:dyDescent="0.3">
      <c r="A225" s="79" t="s">
        <v>11</v>
      </c>
      <c r="B225" s="80" t="s">
        <v>12</v>
      </c>
      <c r="C225" s="81" t="s">
        <v>13</v>
      </c>
      <c r="D225" s="81">
        <v>45</v>
      </c>
      <c r="E225" s="81">
        <v>26</v>
      </c>
      <c r="F225" s="81">
        <v>16</v>
      </c>
      <c r="G225" s="81">
        <v>3</v>
      </c>
    </row>
    <row r="226" spans="1:13" ht="21.75" customHeight="1" thickBot="1" x14ac:dyDescent="0.35">
      <c r="A226" s="55" t="s">
        <v>11</v>
      </c>
      <c r="B226" s="13" t="s">
        <v>12</v>
      </c>
      <c r="C226" s="14" t="s">
        <v>13</v>
      </c>
      <c r="D226" s="14"/>
      <c r="E226" s="14"/>
      <c r="F226" s="92"/>
      <c r="G226" s="92"/>
      <c r="H226" s="25"/>
      <c r="I226" s="25"/>
      <c r="J226" s="25"/>
      <c r="K226" s="25"/>
      <c r="L226" s="25"/>
      <c r="M226" s="25"/>
    </row>
    <row r="227" spans="1:13" ht="21.75" customHeight="1" thickBot="1" x14ac:dyDescent="0.3">
      <c r="A227" s="79" t="s">
        <v>20</v>
      </c>
      <c r="B227" s="80" t="s">
        <v>21</v>
      </c>
      <c r="C227" s="81" t="s">
        <v>19</v>
      </c>
      <c r="D227" s="81">
        <v>30</v>
      </c>
      <c r="E227" s="81">
        <v>15</v>
      </c>
      <c r="F227" s="81">
        <v>14</v>
      </c>
      <c r="G227" s="81">
        <v>1</v>
      </c>
    </row>
    <row r="228" spans="1:13" ht="21.75" customHeight="1" thickBot="1" x14ac:dyDescent="0.35">
      <c r="A228" s="12" t="s">
        <v>20</v>
      </c>
      <c r="B228" s="13" t="s">
        <v>21</v>
      </c>
      <c r="C228" s="14" t="s">
        <v>19</v>
      </c>
      <c r="D228" s="14"/>
      <c r="E228" s="14"/>
      <c r="F228" s="92"/>
      <c r="G228" s="92"/>
      <c r="H228" s="25"/>
      <c r="I228" s="25"/>
      <c r="J228" s="25"/>
      <c r="K228" s="25"/>
      <c r="L228" s="25"/>
      <c r="M228" s="25"/>
    </row>
    <row r="229" spans="1:13" ht="21.75" customHeight="1" thickBot="1" x14ac:dyDescent="0.3">
      <c r="A229" s="79" t="s">
        <v>17</v>
      </c>
      <c r="B229" s="80" t="s">
        <v>18</v>
      </c>
      <c r="C229" s="81" t="s">
        <v>19</v>
      </c>
      <c r="D229" s="81">
        <v>30</v>
      </c>
      <c r="E229" s="81">
        <v>1</v>
      </c>
      <c r="F229" s="81">
        <v>27</v>
      </c>
      <c r="G229" s="81">
        <v>2</v>
      </c>
    </row>
    <row r="230" spans="1:13" ht="21.75" customHeight="1" thickBot="1" x14ac:dyDescent="0.35">
      <c r="A230" s="55" t="s">
        <v>17</v>
      </c>
      <c r="B230" s="13" t="s">
        <v>18</v>
      </c>
      <c r="C230" s="14" t="s">
        <v>19</v>
      </c>
      <c r="D230" s="14"/>
      <c r="E230" s="14"/>
      <c r="F230" s="92"/>
      <c r="G230" s="92"/>
      <c r="H230" s="25"/>
      <c r="I230" s="25"/>
      <c r="J230" s="25"/>
      <c r="K230" s="25"/>
      <c r="L230" s="25"/>
      <c r="M230" s="25"/>
    </row>
    <row r="231" spans="1:13" ht="21.75" customHeight="1" thickBot="1" x14ac:dyDescent="0.3">
      <c r="A231" s="79" t="s">
        <v>46</v>
      </c>
      <c r="B231" s="80" t="s">
        <v>47</v>
      </c>
      <c r="C231" s="81" t="s">
        <v>33</v>
      </c>
      <c r="D231" s="81">
        <v>45</v>
      </c>
      <c r="E231" s="81">
        <v>13</v>
      </c>
      <c r="F231" s="81">
        <v>30</v>
      </c>
      <c r="G231" s="81">
        <v>2</v>
      </c>
    </row>
    <row r="232" spans="1:13" ht="21.75" customHeight="1" thickBot="1" x14ac:dyDescent="0.35">
      <c r="A232" s="12" t="s">
        <v>46</v>
      </c>
      <c r="B232" s="13" t="s">
        <v>47</v>
      </c>
      <c r="C232" s="14" t="s">
        <v>33</v>
      </c>
      <c r="D232" s="14" t="s">
        <v>233</v>
      </c>
      <c r="E232" s="14"/>
      <c r="F232" s="92"/>
      <c r="G232" s="92"/>
      <c r="H232" s="25"/>
      <c r="I232" s="25"/>
      <c r="J232" s="25"/>
      <c r="K232" s="25"/>
      <c r="L232" s="25"/>
      <c r="M232" s="25"/>
    </row>
    <row r="233" spans="1:13" ht="21.75" customHeight="1" thickBot="1" x14ac:dyDescent="0.3">
      <c r="A233" s="79" t="s">
        <v>48</v>
      </c>
      <c r="B233" s="80" t="s">
        <v>49</v>
      </c>
      <c r="C233" s="81" t="s">
        <v>33</v>
      </c>
      <c r="D233" s="81">
        <v>45</v>
      </c>
      <c r="E233" s="81">
        <v>13</v>
      </c>
      <c r="F233" s="81">
        <v>30</v>
      </c>
      <c r="G233" s="81">
        <v>2</v>
      </c>
    </row>
    <row r="234" spans="1:13" ht="21.75" customHeight="1" thickBot="1" x14ac:dyDescent="0.3">
      <c r="A234" s="12" t="s">
        <v>48</v>
      </c>
      <c r="B234" s="13" t="s">
        <v>234</v>
      </c>
      <c r="C234" s="14" t="s">
        <v>33</v>
      </c>
      <c r="D234" s="14" t="s">
        <v>235</v>
      </c>
      <c r="E234" s="14"/>
      <c r="F234" s="92"/>
      <c r="G234" s="92"/>
      <c r="H234" s="25"/>
      <c r="I234" s="25"/>
      <c r="J234" s="25"/>
      <c r="K234" s="25"/>
      <c r="L234" s="25"/>
      <c r="M234" s="25"/>
    </row>
    <row r="235" spans="1:13" ht="21.75" customHeight="1" thickBot="1" x14ac:dyDescent="0.3">
      <c r="A235" s="12" t="s">
        <v>56</v>
      </c>
      <c r="B235" s="13" t="s">
        <v>236</v>
      </c>
      <c r="C235" s="14" t="s">
        <v>33</v>
      </c>
      <c r="D235" s="14" t="s">
        <v>237</v>
      </c>
      <c r="E235" s="14"/>
      <c r="F235" s="92"/>
      <c r="G235" s="92"/>
      <c r="H235" s="25"/>
      <c r="I235" s="25"/>
      <c r="J235" s="25"/>
      <c r="K235" s="25"/>
      <c r="L235" s="25"/>
      <c r="M235" s="25"/>
    </row>
    <row r="236" spans="1:13" ht="21.75" customHeight="1" thickBot="1" x14ac:dyDescent="0.3">
      <c r="A236" s="79" t="s">
        <v>56</v>
      </c>
      <c r="B236" s="80" t="s">
        <v>57</v>
      </c>
      <c r="C236" s="81" t="s">
        <v>33</v>
      </c>
      <c r="D236" s="81">
        <v>45</v>
      </c>
      <c r="E236" s="81">
        <v>13</v>
      </c>
      <c r="F236" s="81">
        <v>30</v>
      </c>
      <c r="G236" s="81">
        <v>2</v>
      </c>
    </row>
    <row r="237" spans="1:13" ht="21.75" customHeight="1" thickBot="1" x14ac:dyDescent="0.3">
      <c r="A237" s="79" t="s">
        <v>64</v>
      </c>
      <c r="B237" s="80" t="s">
        <v>65</v>
      </c>
      <c r="C237" s="81" t="s">
        <v>13</v>
      </c>
      <c r="D237" s="81">
        <v>30</v>
      </c>
      <c r="E237" s="81">
        <v>28</v>
      </c>
      <c r="F237" s="81"/>
      <c r="G237" s="81">
        <v>2</v>
      </c>
    </row>
    <row r="238" spans="1:13" ht="21.75" customHeight="1" thickBot="1" x14ac:dyDescent="0.35">
      <c r="A238" s="12" t="s">
        <v>64</v>
      </c>
      <c r="B238" s="13" t="s">
        <v>240</v>
      </c>
      <c r="C238" s="14" t="s">
        <v>13</v>
      </c>
      <c r="D238" s="14"/>
      <c r="E238" s="14"/>
      <c r="F238" s="92"/>
      <c r="G238" s="92"/>
      <c r="H238" s="25"/>
      <c r="I238" s="25"/>
      <c r="J238" s="25"/>
      <c r="K238" s="25"/>
      <c r="L238" s="25"/>
      <c r="M238" s="25"/>
    </row>
    <row r="239" spans="1:13" ht="21.75" customHeight="1" thickBot="1" x14ac:dyDescent="0.3">
      <c r="A239" s="79" t="s">
        <v>73</v>
      </c>
      <c r="B239" s="80" t="s">
        <v>74</v>
      </c>
      <c r="C239" s="81" t="s">
        <v>33</v>
      </c>
      <c r="D239" s="81">
        <v>45</v>
      </c>
      <c r="E239" s="81">
        <v>13</v>
      </c>
      <c r="F239" s="81">
        <v>30</v>
      </c>
      <c r="G239" s="81">
        <v>2</v>
      </c>
    </row>
    <row r="240" spans="1:13" ht="21.75" customHeight="1" thickBot="1" x14ac:dyDescent="0.35">
      <c r="A240" s="12" t="s">
        <v>73</v>
      </c>
      <c r="B240" s="13" t="s">
        <v>74</v>
      </c>
      <c r="C240" s="14" t="s">
        <v>33</v>
      </c>
      <c r="D240" s="14"/>
      <c r="E240" s="14"/>
      <c r="F240" s="92"/>
      <c r="G240" s="92"/>
      <c r="H240" s="25"/>
      <c r="I240" s="25"/>
      <c r="J240" s="25"/>
      <c r="K240" s="25"/>
      <c r="L240" s="25"/>
      <c r="M240" s="25"/>
    </row>
    <row r="241" spans="1:13" ht="21.75" customHeight="1" thickBot="1" x14ac:dyDescent="0.3">
      <c r="A241" s="79" t="s">
        <v>52</v>
      </c>
      <c r="B241" s="80" t="s">
        <v>53</v>
      </c>
      <c r="C241" s="81" t="s">
        <v>33</v>
      </c>
      <c r="D241" s="81">
        <v>45</v>
      </c>
      <c r="E241" s="81">
        <v>13</v>
      </c>
      <c r="F241" s="81">
        <v>30</v>
      </c>
      <c r="G241" s="81">
        <v>2</v>
      </c>
    </row>
    <row r="242" spans="1:13" ht="21.75" customHeight="1" thickBot="1" x14ac:dyDescent="0.3">
      <c r="A242" s="12" t="s">
        <v>52</v>
      </c>
      <c r="B242" s="13" t="s">
        <v>53</v>
      </c>
      <c r="C242" s="14" t="s">
        <v>33</v>
      </c>
      <c r="D242" s="14"/>
      <c r="E242" s="14"/>
      <c r="F242" s="92"/>
      <c r="G242" s="92"/>
      <c r="H242" s="25"/>
      <c r="I242" s="25"/>
      <c r="J242" s="25"/>
      <c r="K242" s="25"/>
      <c r="L242" s="25"/>
      <c r="M242" s="25"/>
    </row>
    <row r="243" spans="1:13" ht="21.75" customHeight="1" thickBot="1" x14ac:dyDescent="0.3">
      <c r="A243" s="79" t="s">
        <v>62</v>
      </c>
      <c r="B243" s="80" t="s">
        <v>63</v>
      </c>
      <c r="C243" s="81" t="s">
        <v>33</v>
      </c>
      <c r="D243" s="81">
        <v>45</v>
      </c>
      <c r="E243" s="81">
        <v>13</v>
      </c>
      <c r="F243" s="81">
        <v>30</v>
      </c>
      <c r="G243" s="81">
        <v>2</v>
      </c>
    </row>
    <row r="244" spans="1:13" ht="21.75" customHeight="1" thickBot="1" x14ac:dyDescent="0.35">
      <c r="A244" s="55" t="s">
        <v>62</v>
      </c>
      <c r="B244" s="13" t="s">
        <v>63</v>
      </c>
      <c r="C244" s="14" t="s">
        <v>33</v>
      </c>
      <c r="D244" s="14"/>
      <c r="E244" s="14"/>
      <c r="F244" s="92"/>
      <c r="G244" s="92"/>
      <c r="H244" s="25"/>
      <c r="I244" s="25"/>
      <c r="J244" s="25"/>
      <c r="K244" s="25"/>
      <c r="L244" s="25"/>
      <c r="M244" s="25"/>
    </row>
    <row r="245" spans="1:13" ht="21.75" customHeight="1" thickBot="1" x14ac:dyDescent="0.3">
      <c r="A245" s="79" t="s">
        <v>60</v>
      </c>
      <c r="B245" s="80" t="s">
        <v>61</v>
      </c>
      <c r="C245" s="81" t="s">
        <v>33</v>
      </c>
      <c r="D245" s="81">
        <v>45</v>
      </c>
      <c r="E245" s="81">
        <v>13</v>
      </c>
      <c r="F245" s="81">
        <v>30</v>
      </c>
      <c r="G245" s="81">
        <v>2</v>
      </c>
    </row>
    <row r="246" spans="1:13" ht="21.75" customHeight="1" thickBot="1" x14ac:dyDescent="0.35">
      <c r="A246" s="12" t="s">
        <v>60</v>
      </c>
      <c r="B246" s="13" t="s">
        <v>238</v>
      </c>
      <c r="C246" s="14" t="s">
        <v>33</v>
      </c>
      <c r="D246" s="14" t="s">
        <v>239</v>
      </c>
      <c r="E246" s="14"/>
      <c r="F246" s="92"/>
      <c r="G246" s="92"/>
      <c r="H246" s="25"/>
      <c r="I246" s="25"/>
      <c r="J246" s="25"/>
      <c r="K246" s="25"/>
      <c r="L246" s="25"/>
      <c r="M246" s="25"/>
    </row>
    <row r="247" spans="1:13" ht="21.75" customHeight="1" thickBot="1" x14ac:dyDescent="0.3">
      <c r="A247" s="79" t="s">
        <v>71</v>
      </c>
      <c r="B247" s="80" t="s">
        <v>72</v>
      </c>
      <c r="C247" s="81" t="s">
        <v>33</v>
      </c>
      <c r="D247" s="81">
        <v>45</v>
      </c>
      <c r="E247" s="81">
        <v>13</v>
      </c>
      <c r="F247" s="81">
        <v>30</v>
      </c>
      <c r="G247" s="81">
        <v>2</v>
      </c>
    </row>
    <row r="248" spans="1:13" s="25" customFormat="1" ht="21.75" customHeight="1" thickBot="1" x14ac:dyDescent="0.35">
      <c r="A248" s="84" t="s">
        <v>71</v>
      </c>
      <c r="B248" s="90" t="s">
        <v>72</v>
      </c>
      <c r="C248" s="84" t="s">
        <v>33</v>
      </c>
      <c r="D248" s="84"/>
      <c r="E248" s="84"/>
    </row>
    <row r="249" spans="1:13" s="25" customFormat="1" ht="21.75" customHeight="1" thickBot="1" x14ac:dyDescent="0.35">
      <c r="A249" s="86" t="s">
        <v>31</v>
      </c>
      <c r="B249" s="80" t="s">
        <v>32</v>
      </c>
      <c r="C249" s="81" t="s">
        <v>33</v>
      </c>
      <c r="D249" s="81">
        <v>45</v>
      </c>
      <c r="E249" s="81">
        <v>13</v>
      </c>
      <c r="F249" s="93">
        <v>30</v>
      </c>
      <c r="G249" s="93">
        <v>2</v>
      </c>
      <c r="H249"/>
      <c r="I249"/>
      <c r="J249"/>
      <c r="K249"/>
      <c r="L249"/>
      <c r="M249"/>
    </row>
    <row r="250" spans="1:13" s="25" customFormat="1" ht="21.75" customHeight="1" thickBot="1" x14ac:dyDescent="0.35">
      <c r="A250" s="83" t="s">
        <v>31</v>
      </c>
      <c r="B250" s="90" t="s">
        <v>32</v>
      </c>
      <c r="C250" s="14" t="s">
        <v>33</v>
      </c>
      <c r="D250" s="14"/>
      <c r="E250" s="14"/>
    </row>
    <row r="251" spans="1:13" s="25" customFormat="1" ht="21.75" customHeight="1" thickBot="1" x14ac:dyDescent="0.35">
      <c r="A251" s="85" t="s">
        <v>36</v>
      </c>
      <c r="B251" s="80" t="s">
        <v>37</v>
      </c>
      <c r="C251" s="81" t="s">
        <v>38</v>
      </c>
      <c r="D251" s="81">
        <v>60</v>
      </c>
      <c r="E251" s="81"/>
      <c r="F251" s="93">
        <v>60</v>
      </c>
      <c r="G251" s="93"/>
      <c r="H251"/>
      <c r="I251"/>
      <c r="J251"/>
      <c r="K251"/>
      <c r="L251"/>
      <c r="M251"/>
    </row>
    <row r="252" spans="1:13" s="25" customFormat="1" ht="21.75" customHeight="1" thickBot="1" x14ac:dyDescent="0.35">
      <c r="A252" s="48" t="s">
        <v>36</v>
      </c>
      <c r="B252" s="13" t="s">
        <v>231</v>
      </c>
      <c r="C252" s="14" t="s">
        <v>38</v>
      </c>
      <c r="D252" s="14"/>
      <c r="E252" s="14"/>
    </row>
    <row r="253" spans="1:13" s="25" customFormat="1" ht="21.75" customHeight="1" thickBot="1" x14ac:dyDescent="0.35">
      <c r="A253" s="85" t="s">
        <v>34</v>
      </c>
      <c r="B253" s="80" t="s">
        <v>35</v>
      </c>
      <c r="C253" s="81" t="s">
        <v>33</v>
      </c>
      <c r="D253" s="81">
        <v>45</v>
      </c>
      <c r="E253" s="81">
        <v>13</v>
      </c>
      <c r="F253" s="93">
        <v>30</v>
      </c>
      <c r="G253" s="93">
        <v>2</v>
      </c>
      <c r="H253"/>
      <c r="I253"/>
      <c r="J253"/>
      <c r="K253"/>
      <c r="L253"/>
      <c r="M253"/>
    </row>
    <row r="254" spans="1:13" s="25" customFormat="1" ht="21.75" customHeight="1" thickBot="1" x14ac:dyDescent="0.35">
      <c r="A254" s="48" t="s">
        <v>34</v>
      </c>
      <c r="B254" s="13" t="s">
        <v>35</v>
      </c>
      <c r="C254" s="14" t="s">
        <v>33</v>
      </c>
      <c r="D254" s="14"/>
      <c r="E254" s="14"/>
    </row>
    <row r="255" spans="1:13" s="25" customFormat="1" ht="21.75" customHeight="1" thickBot="1" x14ac:dyDescent="0.35">
      <c r="A255" s="85" t="s">
        <v>14</v>
      </c>
      <c r="B255" s="80" t="s">
        <v>15</v>
      </c>
      <c r="C255" s="81" t="s">
        <v>16</v>
      </c>
      <c r="D255" s="81">
        <v>15</v>
      </c>
      <c r="E255" s="81">
        <v>9</v>
      </c>
      <c r="F255" s="93">
        <v>5</v>
      </c>
      <c r="G255" s="93">
        <v>1</v>
      </c>
      <c r="H255"/>
      <c r="I255"/>
      <c r="J255"/>
      <c r="K255"/>
      <c r="L255"/>
      <c r="M255"/>
    </row>
    <row r="256" spans="1:13" s="25" customFormat="1" ht="21.75" customHeight="1" thickBot="1" x14ac:dyDescent="0.35">
      <c r="A256" s="89" t="s">
        <v>14</v>
      </c>
      <c r="B256" s="13" t="s">
        <v>15</v>
      </c>
      <c r="C256" s="14" t="s">
        <v>16</v>
      </c>
      <c r="D256" s="14"/>
      <c r="E256" s="14"/>
    </row>
    <row r="257" spans="1:13" s="25" customFormat="1" ht="21.75" customHeight="1" thickBot="1" x14ac:dyDescent="0.35">
      <c r="A257" s="85" t="s">
        <v>58</v>
      </c>
      <c r="B257" s="80" t="s">
        <v>59</v>
      </c>
      <c r="C257" s="81" t="s">
        <v>13</v>
      </c>
      <c r="D257" s="81">
        <v>30</v>
      </c>
      <c r="E257" s="81">
        <v>28</v>
      </c>
      <c r="F257" s="93"/>
      <c r="G257" s="93">
        <v>2</v>
      </c>
      <c r="H257"/>
      <c r="I257"/>
      <c r="J257"/>
      <c r="K257"/>
      <c r="L257"/>
      <c r="M257"/>
    </row>
    <row r="258" spans="1:13" s="25" customFormat="1" ht="21.75" customHeight="1" thickBot="1" x14ac:dyDescent="0.35">
      <c r="A258" s="83" t="s">
        <v>58</v>
      </c>
      <c r="B258" s="83" t="s">
        <v>59</v>
      </c>
      <c r="C258" s="84" t="s">
        <v>13</v>
      </c>
      <c r="D258" s="14"/>
      <c r="E258" s="14"/>
      <c r="F258" s="92"/>
    </row>
    <row r="259" spans="1:13" s="25" customFormat="1" ht="21.75" customHeight="1" thickBot="1" x14ac:dyDescent="0.35">
      <c r="A259" s="86" t="s">
        <v>41</v>
      </c>
      <c r="B259" s="91" t="s">
        <v>42</v>
      </c>
      <c r="C259" s="81" t="s">
        <v>43</v>
      </c>
      <c r="D259" s="81">
        <v>60</v>
      </c>
      <c r="E259" s="81">
        <v>28</v>
      </c>
      <c r="F259" s="81">
        <v>30</v>
      </c>
      <c r="G259" s="93">
        <v>2</v>
      </c>
      <c r="H259"/>
      <c r="I259"/>
      <c r="J259"/>
      <c r="K259"/>
      <c r="L259"/>
      <c r="M259"/>
    </row>
    <row r="260" spans="1:13" s="25" customFormat="1" ht="21.75" customHeight="1" thickBot="1" x14ac:dyDescent="0.35">
      <c r="A260" s="88" t="s">
        <v>41</v>
      </c>
      <c r="B260" s="83" t="s">
        <v>42</v>
      </c>
      <c r="C260" s="84" t="s">
        <v>43</v>
      </c>
      <c r="D260" s="14"/>
      <c r="E260" s="14"/>
      <c r="F260" s="92"/>
    </row>
    <row r="261" spans="1:13" s="25" customFormat="1" ht="21.75" customHeight="1" thickBot="1" x14ac:dyDescent="0.35">
      <c r="A261" s="81" t="s">
        <v>39</v>
      </c>
      <c r="B261" s="80" t="s">
        <v>40</v>
      </c>
      <c r="C261" s="81" t="s">
        <v>33</v>
      </c>
      <c r="D261" s="81">
        <v>45</v>
      </c>
      <c r="E261" s="81">
        <v>13</v>
      </c>
      <c r="F261" s="93">
        <v>30</v>
      </c>
      <c r="G261" s="93">
        <v>2</v>
      </c>
      <c r="H261"/>
      <c r="I261"/>
      <c r="J261"/>
      <c r="K261"/>
      <c r="L261"/>
      <c r="M261"/>
    </row>
    <row r="262" spans="1:13" s="25" customFormat="1" ht="21.75" customHeight="1" thickBot="1" x14ac:dyDescent="0.35">
      <c r="A262" s="13" t="s">
        <v>39</v>
      </c>
      <c r="B262" s="13" t="s">
        <v>40</v>
      </c>
      <c r="C262" s="14" t="s">
        <v>33</v>
      </c>
      <c r="D262" s="14"/>
      <c r="E262" s="14"/>
    </row>
    <row r="263" spans="1:13" s="25" customFormat="1" ht="21.75" customHeight="1" thickBot="1" x14ac:dyDescent="0.35">
      <c r="A263" s="81" t="s">
        <v>24</v>
      </c>
      <c r="B263" s="80" t="s">
        <v>25</v>
      </c>
      <c r="C263" s="81" t="s">
        <v>26</v>
      </c>
      <c r="D263" s="81">
        <v>40</v>
      </c>
      <c r="E263" s="81">
        <v>14</v>
      </c>
      <c r="F263" s="93">
        <v>24</v>
      </c>
      <c r="G263" s="93">
        <v>2</v>
      </c>
      <c r="H263"/>
      <c r="I263"/>
      <c r="J263"/>
      <c r="K263"/>
      <c r="L263"/>
      <c r="M263"/>
    </row>
    <row r="264" spans="1:13" s="25" customFormat="1" ht="21.75" customHeight="1" thickBot="1" x14ac:dyDescent="0.35">
      <c r="A264" s="14" t="s">
        <v>24</v>
      </c>
      <c r="B264" s="13" t="s">
        <v>25</v>
      </c>
      <c r="C264" s="14" t="s">
        <v>26</v>
      </c>
      <c r="D264" s="14"/>
      <c r="E264" s="14"/>
    </row>
    <row r="265" spans="1:13" s="25" customFormat="1" ht="21.75" customHeight="1" thickBot="1" x14ac:dyDescent="0.35">
      <c r="A265" s="81" t="s">
        <v>22</v>
      </c>
      <c r="B265" s="80" t="s">
        <v>23</v>
      </c>
      <c r="C265" s="81" t="s">
        <v>19</v>
      </c>
      <c r="D265" s="81">
        <v>30</v>
      </c>
      <c r="E265" s="81"/>
      <c r="F265" s="93">
        <v>29</v>
      </c>
      <c r="G265" s="93">
        <v>1</v>
      </c>
      <c r="H265"/>
      <c r="I265"/>
      <c r="J265"/>
      <c r="K265"/>
      <c r="L265"/>
      <c r="M265"/>
    </row>
    <row r="266" spans="1:13" s="25" customFormat="1" ht="21.75" customHeight="1" thickBot="1" x14ac:dyDescent="0.35">
      <c r="A266" s="83" t="s">
        <v>22</v>
      </c>
      <c r="B266" s="90" t="s">
        <v>23</v>
      </c>
      <c r="C266" s="14" t="s">
        <v>19</v>
      </c>
      <c r="D266" s="14"/>
      <c r="E266" s="14"/>
    </row>
    <row r="267" spans="1:13" s="25" customFormat="1" ht="21.75" customHeight="1" thickBot="1" x14ac:dyDescent="0.35">
      <c r="A267" s="81" t="s">
        <v>75</v>
      </c>
      <c r="B267" s="80" t="s">
        <v>76</v>
      </c>
      <c r="C267" s="81" t="s">
        <v>33</v>
      </c>
      <c r="D267" s="81">
        <v>45</v>
      </c>
      <c r="E267" s="81">
        <v>13</v>
      </c>
      <c r="F267" s="93">
        <v>30</v>
      </c>
      <c r="G267" s="93">
        <v>2</v>
      </c>
      <c r="H267"/>
      <c r="I267"/>
      <c r="J267"/>
      <c r="K267"/>
      <c r="L267"/>
      <c r="M267"/>
    </row>
    <row r="268" spans="1:13" s="25" customFormat="1" ht="21.75" customHeight="1" thickBot="1" x14ac:dyDescent="0.35">
      <c r="A268" s="13" t="s">
        <v>75</v>
      </c>
      <c r="B268" s="13" t="s">
        <v>76</v>
      </c>
      <c r="C268" s="14" t="s">
        <v>33</v>
      </c>
      <c r="D268" s="70"/>
      <c r="E268" s="70"/>
      <c r="F268" s="94"/>
      <c r="G268" s="94"/>
    </row>
    <row r="269" spans="1:13" s="25" customFormat="1" ht="21.75" customHeight="1" thickBot="1" x14ac:dyDescent="0.35">
      <c r="A269" s="87" t="s">
        <v>77</v>
      </c>
      <c r="B269" s="80" t="s">
        <v>78</v>
      </c>
      <c r="C269" s="81" t="s">
        <v>33</v>
      </c>
      <c r="D269" s="81">
        <v>45</v>
      </c>
      <c r="E269" s="81">
        <v>13</v>
      </c>
      <c r="F269" s="93">
        <v>30</v>
      </c>
      <c r="G269" s="93">
        <v>2</v>
      </c>
      <c r="H269"/>
      <c r="I269"/>
      <c r="J269"/>
      <c r="K269"/>
      <c r="L269"/>
      <c r="M269"/>
    </row>
    <row r="270" spans="1:13" s="25" customFormat="1" ht="21.75" customHeight="1" thickBot="1" x14ac:dyDescent="0.35">
      <c r="A270" s="83" t="s">
        <v>77</v>
      </c>
      <c r="B270" s="90" t="s">
        <v>78</v>
      </c>
      <c r="C270" s="14" t="s">
        <v>33</v>
      </c>
      <c r="D270" s="70"/>
      <c r="E270" s="70"/>
      <c r="F270" s="94"/>
      <c r="G270" s="94"/>
    </row>
    <row r="271" spans="1:13" s="25" customFormat="1" ht="21.75" customHeight="1" thickBot="1" x14ac:dyDescent="0.35">
      <c r="A271" s="81" t="s">
        <v>54</v>
      </c>
      <c r="B271" s="80" t="s">
        <v>55</v>
      </c>
      <c r="C271" s="81" t="s">
        <v>13</v>
      </c>
      <c r="D271" s="81">
        <v>30</v>
      </c>
      <c r="E271" s="81">
        <v>28</v>
      </c>
      <c r="F271" s="93"/>
      <c r="G271" s="93">
        <v>2</v>
      </c>
      <c r="H271"/>
      <c r="I271"/>
      <c r="J271"/>
      <c r="K271"/>
      <c r="L271"/>
      <c r="M271"/>
    </row>
    <row r="272" spans="1:13" s="25" customFormat="1" ht="21.75" customHeight="1" thickBot="1" x14ac:dyDescent="0.35">
      <c r="A272" s="13" t="s">
        <v>54</v>
      </c>
      <c r="B272" s="13" t="s">
        <v>55</v>
      </c>
      <c r="C272" s="14" t="s">
        <v>13</v>
      </c>
      <c r="D272" s="14"/>
      <c r="E272" s="14"/>
    </row>
    <row r="278" spans="1:7" ht="25.5" customHeight="1" thickBot="1" x14ac:dyDescent="0.35">
      <c r="A278" s="12" t="s">
        <v>205</v>
      </c>
      <c r="B278" s="13" t="s">
        <v>229</v>
      </c>
      <c r="C278" s="14" t="s">
        <v>68</v>
      </c>
      <c r="D278" s="14"/>
      <c r="E278" s="14"/>
      <c r="F278" s="92"/>
      <c r="G278" s="92"/>
    </row>
    <row r="279" spans="1:7" ht="25.5" customHeight="1" thickBot="1" x14ac:dyDescent="0.3">
      <c r="A279" s="4" t="s">
        <v>205</v>
      </c>
      <c r="B279" s="5" t="s">
        <v>134</v>
      </c>
      <c r="C279" s="6" t="s">
        <v>68</v>
      </c>
      <c r="D279" s="6">
        <v>45</v>
      </c>
      <c r="E279" s="31"/>
      <c r="F279" s="6">
        <v>45</v>
      </c>
      <c r="G279" s="31"/>
    </row>
    <row r="280" spans="1:7" ht="25.5" customHeight="1" thickBot="1" x14ac:dyDescent="0.3">
      <c r="A280" s="4" t="s">
        <v>176</v>
      </c>
      <c r="B280" s="5" t="s">
        <v>12</v>
      </c>
      <c r="C280" s="6" t="s">
        <v>33</v>
      </c>
      <c r="D280" s="6">
        <v>30</v>
      </c>
      <c r="E280" s="6">
        <v>15</v>
      </c>
      <c r="F280" s="6">
        <v>13</v>
      </c>
      <c r="G280" s="6">
        <v>2</v>
      </c>
    </row>
    <row r="281" spans="1:7" ht="25.5" customHeight="1" thickBot="1" x14ac:dyDescent="0.35">
      <c r="A281" s="12" t="s">
        <v>176</v>
      </c>
      <c r="B281" s="13" t="s">
        <v>12</v>
      </c>
      <c r="C281" s="14" t="s">
        <v>33</v>
      </c>
      <c r="D281" s="14"/>
      <c r="E281" s="14"/>
      <c r="F281" s="92"/>
      <c r="G281" s="92"/>
    </row>
    <row r="282" spans="1:7" ht="25.5" customHeight="1" thickBot="1" x14ac:dyDescent="0.3">
      <c r="A282" s="4" t="s">
        <v>179</v>
      </c>
      <c r="B282" s="5" t="s">
        <v>180</v>
      </c>
      <c r="C282" s="6" t="s">
        <v>43</v>
      </c>
      <c r="D282" s="6">
        <v>45</v>
      </c>
      <c r="E282" s="6">
        <v>21</v>
      </c>
      <c r="F282" s="6">
        <v>21</v>
      </c>
      <c r="G282" s="6">
        <v>3</v>
      </c>
    </row>
    <row r="283" spans="1:7" ht="25.5" customHeight="1" thickBot="1" x14ac:dyDescent="0.35">
      <c r="A283" s="12" t="s">
        <v>179</v>
      </c>
      <c r="B283" s="13" t="s">
        <v>180</v>
      </c>
      <c r="C283" s="14" t="s">
        <v>43</v>
      </c>
      <c r="D283" s="14"/>
      <c r="E283" s="14"/>
      <c r="F283" s="92"/>
      <c r="G283" s="92"/>
    </row>
    <row r="284" spans="1:7" ht="25.5" customHeight="1" thickBot="1" x14ac:dyDescent="0.3">
      <c r="A284" s="4" t="s">
        <v>178</v>
      </c>
      <c r="B284" s="5" t="s">
        <v>18</v>
      </c>
      <c r="C284" s="6" t="s">
        <v>19</v>
      </c>
      <c r="D284" s="6">
        <v>30</v>
      </c>
      <c r="E284" s="6">
        <v>4</v>
      </c>
      <c r="F284" s="6">
        <v>24</v>
      </c>
      <c r="G284" s="6">
        <v>2</v>
      </c>
    </row>
    <row r="285" spans="1:7" ht="25.5" customHeight="1" thickBot="1" x14ac:dyDescent="0.35">
      <c r="A285" s="12" t="s">
        <v>178</v>
      </c>
      <c r="B285" s="13" t="s">
        <v>18</v>
      </c>
      <c r="C285" s="14" t="s">
        <v>19</v>
      </c>
      <c r="D285" s="14"/>
      <c r="E285" s="14"/>
      <c r="F285" s="92"/>
      <c r="G285" s="92"/>
    </row>
    <row r="286" spans="1:7" ht="25.5" customHeight="1" thickBot="1" x14ac:dyDescent="0.3">
      <c r="A286" s="4" t="s">
        <v>168</v>
      </c>
      <c r="B286" s="5" t="s">
        <v>169</v>
      </c>
      <c r="C286" s="6" t="s">
        <v>98</v>
      </c>
      <c r="D286" s="6">
        <v>60</v>
      </c>
      <c r="E286" s="6">
        <v>58</v>
      </c>
      <c r="F286" s="6"/>
      <c r="G286" s="6">
        <v>2</v>
      </c>
    </row>
    <row r="287" spans="1:7" ht="25.5" customHeight="1" thickBot="1" x14ac:dyDescent="0.35">
      <c r="A287" s="12" t="s">
        <v>168</v>
      </c>
      <c r="B287" s="13" t="s">
        <v>169</v>
      </c>
      <c r="C287" s="14" t="s">
        <v>98</v>
      </c>
      <c r="D287" s="14"/>
      <c r="E287" s="14"/>
      <c r="F287" s="92"/>
      <c r="G287" s="92"/>
    </row>
    <row r="288" spans="1:7" ht="25.5" customHeight="1" thickBot="1" x14ac:dyDescent="0.3">
      <c r="A288" s="4" t="s">
        <v>170</v>
      </c>
      <c r="B288" s="5" t="s">
        <v>171</v>
      </c>
      <c r="C288" s="6" t="s">
        <v>98</v>
      </c>
      <c r="D288" s="6">
        <v>60</v>
      </c>
      <c r="E288" s="6">
        <v>58</v>
      </c>
      <c r="F288" s="6"/>
      <c r="G288" s="6">
        <v>2</v>
      </c>
    </row>
    <row r="289" spans="1:7" ht="25.5" customHeight="1" thickBot="1" x14ac:dyDescent="0.35">
      <c r="A289" s="12" t="s">
        <v>170</v>
      </c>
      <c r="B289" s="13" t="s">
        <v>171</v>
      </c>
      <c r="C289" s="14" t="s">
        <v>98</v>
      </c>
      <c r="D289" s="14" t="s">
        <v>252</v>
      </c>
      <c r="E289" s="14"/>
      <c r="F289" s="92"/>
      <c r="G289" s="92"/>
    </row>
    <row r="290" spans="1:7" ht="25.5" customHeight="1" thickBot="1" x14ac:dyDescent="0.3">
      <c r="A290" s="4" t="s">
        <v>172</v>
      </c>
      <c r="B290" s="5" t="s">
        <v>173</v>
      </c>
      <c r="C290" s="6" t="s">
        <v>98</v>
      </c>
      <c r="D290" s="6">
        <v>60</v>
      </c>
      <c r="E290" s="6">
        <v>58</v>
      </c>
      <c r="F290" s="6"/>
      <c r="G290" s="6">
        <v>2</v>
      </c>
    </row>
    <row r="291" spans="1:7" ht="25.5" customHeight="1" thickBot="1" x14ac:dyDescent="0.35">
      <c r="A291" s="12" t="s">
        <v>172</v>
      </c>
      <c r="B291" s="13" t="s">
        <v>173</v>
      </c>
      <c r="C291" s="14" t="s">
        <v>98</v>
      </c>
      <c r="D291" s="14" t="s">
        <v>258</v>
      </c>
      <c r="E291" s="14"/>
      <c r="F291" s="92"/>
      <c r="G291" s="92"/>
    </row>
    <row r="292" spans="1:7" ht="25.5" customHeight="1" thickBot="1" x14ac:dyDescent="0.3">
      <c r="A292" s="4" t="s">
        <v>174</v>
      </c>
      <c r="B292" s="5" t="s">
        <v>175</v>
      </c>
      <c r="C292" s="6" t="s">
        <v>98</v>
      </c>
      <c r="D292" s="6">
        <v>60</v>
      </c>
      <c r="E292" s="6">
        <v>58</v>
      </c>
      <c r="F292" s="6"/>
      <c r="G292" s="6">
        <v>2</v>
      </c>
    </row>
    <row r="293" spans="1:7" ht="25.5" customHeight="1" thickBot="1" x14ac:dyDescent="0.35">
      <c r="A293" s="12" t="s">
        <v>174</v>
      </c>
      <c r="B293" s="13" t="s">
        <v>175</v>
      </c>
      <c r="C293" s="14" t="s">
        <v>98</v>
      </c>
      <c r="D293" s="14" t="s">
        <v>262</v>
      </c>
      <c r="E293" s="14"/>
      <c r="F293" s="92"/>
      <c r="G293" s="92"/>
    </row>
    <row r="294" spans="1:7" ht="25.5" customHeight="1" thickBot="1" x14ac:dyDescent="0.3">
      <c r="A294" s="4" t="s">
        <v>196</v>
      </c>
      <c r="B294" s="5" t="s">
        <v>47</v>
      </c>
      <c r="C294" s="6" t="s">
        <v>33</v>
      </c>
      <c r="D294" s="6">
        <v>45</v>
      </c>
      <c r="E294" s="6">
        <v>13</v>
      </c>
      <c r="F294" s="6">
        <v>30</v>
      </c>
      <c r="G294" s="6">
        <v>2</v>
      </c>
    </row>
    <row r="295" spans="1:7" ht="25.5" customHeight="1" thickBot="1" x14ac:dyDescent="0.35">
      <c r="A295" s="12" t="s">
        <v>196</v>
      </c>
      <c r="B295" s="13" t="s">
        <v>47</v>
      </c>
      <c r="C295" s="14" t="s">
        <v>33</v>
      </c>
      <c r="D295" s="14" t="s">
        <v>250</v>
      </c>
      <c r="E295" s="14"/>
      <c r="F295" s="92"/>
      <c r="G295" s="92"/>
    </row>
    <row r="296" spans="1:7" ht="25.5" customHeight="1" thickBot="1" x14ac:dyDescent="0.35">
      <c r="A296" s="12" t="s">
        <v>197</v>
      </c>
      <c r="B296" s="13" t="s">
        <v>256</v>
      </c>
      <c r="C296" s="14" t="s">
        <v>33</v>
      </c>
      <c r="D296" s="14" t="s">
        <v>257</v>
      </c>
      <c r="E296" s="14"/>
      <c r="F296" s="92"/>
      <c r="G296" s="92"/>
    </row>
    <row r="297" spans="1:7" ht="25.5" customHeight="1" thickBot="1" x14ac:dyDescent="0.3">
      <c r="A297" s="4" t="s">
        <v>197</v>
      </c>
      <c r="B297" s="5" t="s">
        <v>49</v>
      </c>
      <c r="C297" s="6" t="s">
        <v>33</v>
      </c>
      <c r="D297" s="6">
        <v>45</v>
      </c>
      <c r="E297" s="6">
        <v>13</v>
      </c>
      <c r="F297" s="6">
        <v>30</v>
      </c>
      <c r="G297" s="6">
        <v>2</v>
      </c>
    </row>
    <row r="298" spans="1:7" ht="25.5" customHeight="1" thickBot="1" x14ac:dyDescent="0.3">
      <c r="A298" s="4" t="s">
        <v>200</v>
      </c>
      <c r="B298" s="5" t="s">
        <v>113</v>
      </c>
      <c r="C298" s="6" t="s">
        <v>33</v>
      </c>
      <c r="D298" s="6">
        <v>45</v>
      </c>
      <c r="E298" s="6">
        <v>13</v>
      </c>
      <c r="F298" s="6">
        <v>30</v>
      </c>
      <c r="G298" s="6">
        <v>2</v>
      </c>
    </row>
    <row r="299" spans="1:7" ht="25.5" customHeight="1" thickBot="1" x14ac:dyDescent="0.35">
      <c r="A299" s="12" t="s">
        <v>200</v>
      </c>
      <c r="B299" s="13" t="s">
        <v>113</v>
      </c>
      <c r="C299" s="14" t="s">
        <v>33</v>
      </c>
      <c r="D299" s="14" t="s">
        <v>257</v>
      </c>
      <c r="E299" s="14"/>
      <c r="F299" s="92"/>
      <c r="G299" s="92"/>
    </row>
    <row r="300" spans="1:7" ht="25.5" customHeight="1" thickBot="1" x14ac:dyDescent="0.3">
      <c r="A300" s="4" t="s">
        <v>204</v>
      </c>
      <c r="B300" s="5" t="s">
        <v>118</v>
      </c>
      <c r="C300" s="6" t="s">
        <v>33</v>
      </c>
      <c r="D300" s="6">
        <v>45</v>
      </c>
      <c r="E300" s="6">
        <v>13</v>
      </c>
      <c r="F300" s="6">
        <v>30</v>
      </c>
      <c r="G300" s="6">
        <v>2</v>
      </c>
    </row>
    <row r="301" spans="1:7" ht="25.5" customHeight="1" thickBot="1" x14ac:dyDescent="0.35">
      <c r="A301" s="12" t="s">
        <v>204</v>
      </c>
      <c r="B301" s="13" t="s">
        <v>118</v>
      </c>
      <c r="C301" s="14" t="s">
        <v>33</v>
      </c>
      <c r="D301" s="14"/>
      <c r="E301" s="14"/>
      <c r="F301" s="92"/>
      <c r="G301" s="92"/>
    </row>
    <row r="302" spans="1:7" ht="25.5" customHeight="1" thickBot="1" x14ac:dyDescent="0.3">
      <c r="A302" s="4" t="s">
        <v>198</v>
      </c>
      <c r="B302" s="5" t="s">
        <v>53</v>
      </c>
      <c r="C302" s="6" t="s">
        <v>33</v>
      </c>
      <c r="D302" s="6">
        <v>45</v>
      </c>
      <c r="E302" s="6">
        <v>13</v>
      </c>
      <c r="F302" s="6">
        <v>30</v>
      </c>
      <c r="G302" s="6">
        <v>2</v>
      </c>
    </row>
    <row r="303" spans="1:7" ht="25.5" customHeight="1" thickBot="1" x14ac:dyDescent="0.35">
      <c r="A303" s="12" t="s">
        <v>198</v>
      </c>
      <c r="B303" s="13" t="s">
        <v>53</v>
      </c>
      <c r="C303" s="14" t="s">
        <v>33</v>
      </c>
      <c r="D303" s="14"/>
      <c r="E303" s="14"/>
      <c r="F303" s="92"/>
      <c r="G303" s="92"/>
    </row>
    <row r="304" spans="1:7" ht="25.5" customHeight="1" thickBot="1" x14ac:dyDescent="0.3">
      <c r="A304" s="4" t="s">
        <v>203</v>
      </c>
      <c r="B304" s="5" t="s">
        <v>63</v>
      </c>
      <c r="C304" s="6" t="s">
        <v>33</v>
      </c>
      <c r="D304" s="6">
        <v>45</v>
      </c>
      <c r="E304" s="6">
        <v>13</v>
      </c>
      <c r="F304" s="6">
        <v>30</v>
      </c>
      <c r="G304" s="6">
        <v>2</v>
      </c>
    </row>
    <row r="305" spans="1:13" ht="25.5" customHeight="1" thickBot="1" x14ac:dyDescent="0.35">
      <c r="A305" s="12" t="s">
        <v>203</v>
      </c>
      <c r="B305" s="13" t="s">
        <v>63</v>
      </c>
      <c r="C305" s="14" t="s">
        <v>33</v>
      </c>
      <c r="D305" s="14"/>
      <c r="E305" s="14"/>
      <c r="F305" s="92"/>
      <c r="G305" s="92"/>
    </row>
    <row r="306" spans="1:13" ht="25.5" customHeight="1" thickBot="1" x14ac:dyDescent="0.3">
      <c r="A306" s="4" t="s">
        <v>202</v>
      </c>
      <c r="B306" s="5" t="s">
        <v>61</v>
      </c>
      <c r="C306" s="6" t="s">
        <v>33</v>
      </c>
      <c r="D306" s="6">
        <v>45</v>
      </c>
      <c r="E306" s="6">
        <v>13</v>
      </c>
      <c r="F306" s="6">
        <v>30</v>
      </c>
      <c r="G306" s="6">
        <v>2</v>
      </c>
    </row>
    <row r="307" spans="1:13" ht="25.5" customHeight="1" thickBot="1" x14ac:dyDescent="0.35">
      <c r="A307" s="12" t="s">
        <v>202</v>
      </c>
      <c r="B307" s="13" t="s">
        <v>61</v>
      </c>
      <c r="C307" s="14" t="s">
        <v>33</v>
      </c>
      <c r="D307" s="14" t="s">
        <v>264</v>
      </c>
      <c r="E307" s="14"/>
      <c r="F307" s="92"/>
      <c r="G307" s="92"/>
    </row>
    <row r="308" spans="1:13" ht="25.5" customHeight="1" thickBot="1" x14ac:dyDescent="0.3">
      <c r="A308" s="4" t="s">
        <v>188</v>
      </c>
      <c r="B308" s="5" t="s">
        <v>101</v>
      </c>
      <c r="C308" s="6" t="s">
        <v>102</v>
      </c>
      <c r="D308" s="29">
        <v>45</v>
      </c>
      <c r="E308" s="29">
        <v>43</v>
      </c>
      <c r="F308" s="29">
        <v>0</v>
      </c>
      <c r="G308" s="29">
        <v>2</v>
      </c>
    </row>
    <row r="309" spans="1:13" ht="25.5" customHeight="1" thickBot="1" x14ac:dyDescent="0.35">
      <c r="A309" s="12" t="s">
        <v>188</v>
      </c>
      <c r="B309" s="13" t="s">
        <v>101</v>
      </c>
      <c r="C309" s="14" t="s">
        <v>102</v>
      </c>
      <c r="D309" s="14"/>
      <c r="E309" s="14"/>
      <c r="F309" s="92"/>
      <c r="G309" s="92"/>
    </row>
    <row r="310" spans="1:13" ht="25.5" customHeight="1" thickBot="1" x14ac:dyDescent="0.3">
      <c r="A310" s="4" t="s">
        <v>184</v>
      </c>
      <c r="B310" s="5" t="s">
        <v>97</v>
      </c>
      <c r="C310" s="6" t="s">
        <v>98</v>
      </c>
      <c r="D310" s="6">
        <v>60</v>
      </c>
      <c r="E310" s="6">
        <v>55</v>
      </c>
      <c r="F310" s="6"/>
      <c r="G310" s="6">
        <v>5</v>
      </c>
      <c r="H310">
        <f>H311+H302</f>
        <v>0</v>
      </c>
      <c r="I310">
        <f>I311+I302</f>
        <v>0</v>
      </c>
      <c r="J310">
        <f>J311+J302</f>
        <v>0</v>
      </c>
      <c r="K310">
        <f>K311+K302</f>
        <v>0</v>
      </c>
      <c r="L310">
        <f>L311+L302</f>
        <v>0</v>
      </c>
      <c r="M310">
        <f>M311+M302</f>
        <v>0</v>
      </c>
    </row>
    <row r="311" spans="1:13" ht="25.5" customHeight="1" thickBot="1" x14ac:dyDescent="0.35">
      <c r="A311" s="12" t="s">
        <v>184</v>
      </c>
      <c r="B311" s="13" t="s">
        <v>97</v>
      </c>
      <c r="C311" s="14" t="s">
        <v>98</v>
      </c>
      <c r="D311" s="14"/>
      <c r="E311" s="14"/>
      <c r="F311" s="92"/>
      <c r="G311" s="92"/>
    </row>
    <row r="312" spans="1:13" ht="25.5" customHeight="1" thickBot="1" x14ac:dyDescent="0.35">
      <c r="A312" s="4" t="s">
        <v>187</v>
      </c>
      <c r="B312" s="5" t="s">
        <v>32</v>
      </c>
      <c r="C312" s="6" t="s">
        <v>13</v>
      </c>
      <c r="D312" s="29">
        <v>30</v>
      </c>
      <c r="E312" s="29">
        <v>28</v>
      </c>
      <c r="F312" s="30"/>
      <c r="G312" s="29">
        <v>2</v>
      </c>
    </row>
    <row r="313" spans="1:13" ht="25.5" customHeight="1" thickBot="1" x14ac:dyDescent="0.35">
      <c r="A313" s="12" t="s">
        <v>187</v>
      </c>
      <c r="B313" s="13" t="s">
        <v>249</v>
      </c>
      <c r="C313" s="14" t="s">
        <v>13</v>
      </c>
      <c r="D313" s="14"/>
      <c r="E313" s="14"/>
      <c r="F313" s="92"/>
      <c r="G313" s="92"/>
    </row>
    <row r="314" spans="1:13" ht="25.5" customHeight="1" thickBot="1" x14ac:dyDescent="0.3">
      <c r="A314" s="4" t="s">
        <v>190</v>
      </c>
      <c r="B314" s="5" t="s">
        <v>105</v>
      </c>
      <c r="C314" s="6" t="s">
        <v>102</v>
      </c>
      <c r="D314" s="29">
        <v>45</v>
      </c>
      <c r="E314" s="29">
        <v>43</v>
      </c>
      <c r="F314" s="5"/>
      <c r="G314" s="29">
        <v>2</v>
      </c>
    </row>
    <row r="315" spans="1:13" ht="25.5" customHeight="1" thickBot="1" x14ac:dyDescent="0.35">
      <c r="A315" s="12" t="s">
        <v>190</v>
      </c>
      <c r="B315" s="13" t="s">
        <v>105</v>
      </c>
      <c r="C315" s="14" t="s">
        <v>102</v>
      </c>
      <c r="D315" s="14"/>
      <c r="E315" s="14"/>
      <c r="F315" s="92"/>
      <c r="G315" s="92"/>
    </row>
    <row r="316" spans="1:13" ht="25.5" customHeight="1" thickBot="1" x14ac:dyDescent="0.3">
      <c r="A316" s="4" t="s">
        <v>210</v>
      </c>
      <c r="B316" s="5" t="s">
        <v>127</v>
      </c>
      <c r="C316" s="6" t="s">
        <v>33</v>
      </c>
      <c r="D316" s="6">
        <v>45</v>
      </c>
      <c r="E316" s="6">
        <v>13</v>
      </c>
      <c r="F316" s="6">
        <v>30</v>
      </c>
      <c r="G316" s="6">
        <v>2</v>
      </c>
    </row>
    <row r="317" spans="1:13" ht="25.5" customHeight="1" thickBot="1" x14ac:dyDescent="0.35">
      <c r="A317" s="12" t="s">
        <v>210</v>
      </c>
      <c r="B317" s="13" t="s">
        <v>127</v>
      </c>
      <c r="C317" s="14" t="s">
        <v>33</v>
      </c>
      <c r="D317" s="14"/>
      <c r="E317" s="14"/>
      <c r="F317" s="92"/>
      <c r="G317" s="92"/>
    </row>
    <row r="318" spans="1:13" ht="25.5" customHeight="1" thickBot="1" x14ac:dyDescent="0.3">
      <c r="A318" s="4" t="s">
        <v>189</v>
      </c>
      <c r="B318" s="5" t="s">
        <v>35</v>
      </c>
      <c r="C318" s="6" t="s">
        <v>98</v>
      </c>
      <c r="D318" s="29">
        <v>60</v>
      </c>
      <c r="E318" s="29">
        <v>58</v>
      </c>
      <c r="F318" s="29">
        <v>0</v>
      </c>
      <c r="G318" s="29">
        <v>2</v>
      </c>
    </row>
    <row r="319" spans="1:13" ht="25.5" customHeight="1" thickBot="1" x14ac:dyDescent="0.35">
      <c r="A319" s="12" t="s">
        <v>189</v>
      </c>
      <c r="B319" s="13" t="s">
        <v>35</v>
      </c>
      <c r="C319" s="14" t="s">
        <v>98</v>
      </c>
      <c r="D319" s="14"/>
      <c r="E319" s="14"/>
      <c r="F319" s="92"/>
      <c r="G319" s="92"/>
    </row>
    <row r="320" spans="1:13" ht="25.5" customHeight="1" thickBot="1" x14ac:dyDescent="0.3">
      <c r="A320" s="4" t="s">
        <v>160</v>
      </c>
      <c r="B320" s="5" t="s">
        <v>161</v>
      </c>
      <c r="C320" s="6" t="s">
        <v>98</v>
      </c>
      <c r="D320" s="6">
        <v>60</v>
      </c>
      <c r="E320" s="6">
        <v>58</v>
      </c>
      <c r="F320" s="6"/>
      <c r="G320" s="6">
        <v>2</v>
      </c>
    </row>
    <row r="321" spans="1:7" ht="25.5" customHeight="1" thickBot="1" x14ac:dyDescent="0.35">
      <c r="A321" s="12" t="s">
        <v>160</v>
      </c>
      <c r="B321" s="13" t="s">
        <v>161</v>
      </c>
      <c r="C321" s="14" t="s">
        <v>98</v>
      </c>
      <c r="D321" s="14"/>
      <c r="E321" s="14"/>
      <c r="F321" s="92"/>
      <c r="G321" s="92"/>
    </row>
    <row r="322" spans="1:7" ht="25.5" customHeight="1" thickBot="1" x14ac:dyDescent="0.3">
      <c r="A322" s="4" t="s">
        <v>162</v>
      </c>
      <c r="B322" s="5" t="s">
        <v>163</v>
      </c>
      <c r="C322" s="6" t="s">
        <v>98</v>
      </c>
      <c r="D322" s="6">
        <v>60</v>
      </c>
      <c r="E322" s="6">
        <v>58</v>
      </c>
      <c r="F322" s="6"/>
      <c r="G322" s="6">
        <v>2</v>
      </c>
    </row>
    <row r="323" spans="1:7" ht="25.5" customHeight="1" thickBot="1" x14ac:dyDescent="0.35">
      <c r="A323" s="99" t="s">
        <v>162</v>
      </c>
      <c r="B323" s="13" t="s">
        <v>163</v>
      </c>
      <c r="C323" s="14" t="s">
        <v>98</v>
      </c>
      <c r="D323" s="14" t="s">
        <v>245</v>
      </c>
      <c r="E323" s="14"/>
      <c r="F323" s="92"/>
      <c r="G323" s="92"/>
    </row>
    <row r="324" spans="1:7" ht="24.75" customHeight="1" thickBot="1" x14ac:dyDescent="0.3">
      <c r="A324" s="95" t="s">
        <v>164</v>
      </c>
      <c r="B324" s="5" t="s">
        <v>165</v>
      </c>
      <c r="C324" s="6" t="s">
        <v>98</v>
      </c>
      <c r="D324" s="6">
        <v>60</v>
      </c>
      <c r="E324" s="6">
        <v>58</v>
      </c>
      <c r="F324" s="94"/>
      <c r="G324" s="94">
        <v>2</v>
      </c>
    </row>
    <row r="325" spans="1:7" ht="24.75" customHeight="1" thickBot="1" x14ac:dyDescent="0.35">
      <c r="A325" s="88" t="s">
        <v>164</v>
      </c>
      <c r="B325" s="90" t="s">
        <v>165</v>
      </c>
      <c r="C325" s="14" t="s">
        <v>98</v>
      </c>
      <c r="D325" s="14" t="s">
        <v>248</v>
      </c>
      <c r="E325" s="14"/>
      <c r="F325" s="25"/>
      <c r="G325" s="25"/>
    </row>
    <row r="326" spans="1:7" ht="24.75" customHeight="1" thickBot="1" x14ac:dyDescent="0.3">
      <c r="A326" s="6" t="s">
        <v>166</v>
      </c>
      <c r="B326" s="5" t="s">
        <v>167</v>
      </c>
      <c r="C326" s="6" t="s">
        <v>98</v>
      </c>
      <c r="D326" s="6">
        <v>60</v>
      </c>
      <c r="E326" s="6">
        <v>58</v>
      </c>
      <c r="F326" s="94"/>
      <c r="G326" s="94">
        <v>2</v>
      </c>
    </row>
    <row r="327" spans="1:7" ht="24.75" customHeight="1" thickBot="1" x14ac:dyDescent="0.35">
      <c r="A327" s="14" t="s">
        <v>166</v>
      </c>
      <c r="B327" s="13" t="s">
        <v>167</v>
      </c>
      <c r="C327" s="14" t="s">
        <v>98</v>
      </c>
      <c r="D327" s="14" t="s">
        <v>253</v>
      </c>
      <c r="E327" s="14"/>
      <c r="F327" s="25"/>
      <c r="G327" s="25"/>
    </row>
    <row r="328" spans="1:7" ht="24.75" customHeight="1" thickBot="1" x14ac:dyDescent="0.3">
      <c r="A328" s="6" t="s">
        <v>177</v>
      </c>
      <c r="B328" s="5" t="s">
        <v>15</v>
      </c>
      <c r="C328" s="6" t="s">
        <v>16</v>
      </c>
      <c r="D328" s="6">
        <v>15</v>
      </c>
      <c r="E328" s="6">
        <v>9</v>
      </c>
      <c r="F328" s="94">
        <v>5</v>
      </c>
      <c r="G328" s="94">
        <v>1</v>
      </c>
    </row>
    <row r="329" spans="1:7" ht="24.75" customHeight="1" thickBot="1" x14ac:dyDescent="0.35">
      <c r="A329" s="14" t="s">
        <v>177</v>
      </c>
      <c r="B329" s="13" t="s">
        <v>15</v>
      </c>
      <c r="C329" s="14" t="s">
        <v>16</v>
      </c>
      <c r="D329" s="14"/>
      <c r="E329" s="14"/>
      <c r="F329" s="25"/>
      <c r="G329" s="25"/>
    </row>
    <row r="330" spans="1:7" ht="24.75" customHeight="1" thickBot="1" x14ac:dyDescent="0.3">
      <c r="A330" s="6" t="s">
        <v>201</v>
      </c>
      <c r="B330" s="5" t="s">
        <v>59</v>
      </c>
      <c r="C330" s="6" t="s">
        <v>33</v>
      </c>
      <c r="D330" s="6">
        <v>45</v>
      </c>
      <c r="E330" s="6">
        <v>13</v>
      </c>
      <c r="F330" s="94">
        <v>30</v>
      </c>
      <c r="G330" s="94">
        <v>2</v>
      </c>
    </row>
    <row r="331" spans="1:7" ht="24.75" customHeight="1" thickBot="1" x14ac:dyDescent="0.35">
      <c r="A331" s="88" t="s">
        <v>201</v>
      </c>
      <c r="B331" s="90" t="s">
        <v>59</v>
      </c>
      <c r="C331" s="14" t="s">
        <v>33</v>
      </c>
      <c r="D331" s="14"/>
      <c r="E331" s="14"/>
      <c r="F331" s="25"/>
      <c r="G331" s="25"/>
    </row>
    <row r="332" spans="1:7" ht="24.75" customHeight="1" thickBot="1" x14ac:dyDescent="0.3">
      <c r="A332" s="95" t="s">
        <v>193</v>
      </c>
      <c r="B332" s="5" t="s">
        <v>194</v>
      </c>
      <c r="C332" s="6" t="s">
        <v>33</v>
      </c>
      <c r="D332" s="29">
        <v>45</v>
      </c>
      <c r="E332" s="29">
        <v>13</v>
      </c>
      <c r="F332" s="98">
        <v>30</v>
      </c>
      <c r="G332" s="98">
        <v>2</v>
      </c>
    </row>
    <row r="333" spans="1:7" ht="24.75" customHeight="1" thickBot="1" x14ac:dyDescent="0.35">
      <c r="A333" s="88" t="s">
        <v>193</v>
      </c>
      <c r="B333" s="90" t="s">
        <v>194</v>
      </c>
      <c r="C333" s="14" t="s">
        <v>33</v>
      </c>
      <c r="D333" s="14"/>
      <c r="E333" s="14"/>
      <c r="F333" s="25"/>
      <c r="G333" s="25"/>
    </row>
    <row r="334" spans="1:7" ht="24.75" customHeight="1" thickBot="1" x14ac:dyDescent="0.3">
      <c r="A334" s="6" t="s">
        <v>191</v>
      </c>
      <c r="B334" s="5" t="s">
        <v>192</v>
      </c>
      <c r="C334" s="6" t="s">
        <v>33</v>
      </c>
      <c r="D334" s="29">
        <v>45</v>
      </c>
      <c r="E334" s="29">
        <v>13</v>
      </c>
      <c r="F334" s="98">
        <v>30</v>
      </c>
      <c r="G334" s="98">
        <v>2</v>
      </c>
    </row>
    <row r="335" spans="1:7" ht="24.75" customHeight="1" thickBot="1" x14ac:dyDescent="0.35">
      <c r="A335" s="14" t="s">
        <v>191</v>
      </c>
      <c r="B335" s="13" t="s">
        <v>192</v>
      </c>
      <c r="C335" s="14" t="s">
        <v>33</v>
      </c>
      <c r="D335" s="14"/>
      <c r="E335" s="14"/>
      <c r="F335" s="25"/>
      <c r="G335" s="25"/>
    </row>
    <row r="336" spans="1:7" ht="24.75" customHeight="1" thickBot="1" x14ac:dyDescent="0.3">
      <c r="A336" s="6" t="s">
        <v>211</v>
      </c>
      <c r="B336" s="5" t="s">
        <v>129</v>
      </c>
      <c r="C336" s="6" t="s">
        <v>33</v>
      </c>
      <c r="D336" s="6">
        <v>45</v>
      </c>
      <c r="E336" s="6">
        <v>13</v>
      </c>
      <c r="F336" s="94">
        <v>30</v>
      </c>
      <c r="G336" s="94">
        <v>2</v>
      </c>
    </row>
    <row r="337" spans="1:7" ht="24.75" customHeight="1" thickBot="1" x14ac:dyDescent="0.35">
      <c r="A337" s="14" t="s">
        <v>211</v>
      </c>
      <c r="B337" s="13" t="s">
        <v>129</v>
      </c>
      <c r="C337" s="14" t="s">
        <v>33</v>
      </c>
      <c r="D337" s="47"/>
      <c r="E337" s="47"/>
      <c r="F337" s="25"/>
      <c r="G337" s="25"/>
    </row>
    <row r="338" spans="1:7" ht="24.75" customHeight="1" thickBot="1" x14ac:dyDescent="0.3">
      <c r="A338" s="6" t="s">
        <v>182</v>
      </c>
      <c r="B338" s="5" t="s">
        <v>91</v>
      </c>
      <c r="C338" s="6" t="s">
        <v>26</v>
      </c>
      <c r="D338" s="6">
        <v>60</v>
      </c>
      <c r="E338" s="6">
        <v>20</v>
      </c>
      <c r="F338" s="94">
        <v>30</v>
      </c>
      <c r="G338" s="94">
        <v>2</v>
      </c>
    </row>
    <row r="339" spans="1:7" ht="24.75" customHeight="1" thickBot="1" x14ac:dyDescent="0.35">
      <c r="A339" s="14" t="s">
        <v>182</v>
      </c>
      <c r="B339" s="13" t="s">
        <v>91</v>
      </c>
      <c r="C339" s="14" t="s">
        <v>26</v>
      </c>
      <c r="D339" s="14"/>
      <c r="E339" s="14"/>
      <c r="F339" s="25"/>
      <c r="G339" s="25"/>
    </row>
    <row r="340" spans="1:7" ht="24.75" customHeight="1" thickBot="1" x14ac:dyDescent="0.3">
      <c r="A340" s="6" t="s">
        <v>183</v>
      </c>
      <c r="B340" s="5" t="s">
        <v>93</v>
      </c>
      <c r="C340" s="6" t="s">
        <v>33</v>
      </c>
      <c r="D340" s="6">
        <v>30</v>
      </c>
      <c r="E340" s="6">
        <v>10</v>
      </c>
      <c r="F340" s="94">
        <v>26</v>
      </c>
      <c r="G340" s="94">
        <v>2</v>
      </c>
    </row>
    <row r="341" spans="1:7" ht="24.75" customHeight="1" thickBot="1" x14ac:dyDescent="0.35">
      <c r="A341" s="14" t="s">
        <v>183</v>
      </c>
      <c r="B341" s="13" t="s">
        <v>93</v>
      </c>
      <c r="C341" s="14" t="s">
        <v>33</v>
      </c>
      <c r="D341" s="14"/>
      <c r="E341" s="14"/>
      <c r="F341" s="25"/>
      <c r="G341" s="25"/>
    </row>
    <row r="342" spans="1:7" ht="24.75" customHeight="1" thickBot="1" x14ac:dyDescent="0.3">
      <c r="A342" s="6" t="s">
        <v>181</v>
      </c>
      <c r="B342" s="5" t="s">
        <v>23</v>
      </c>
      <c r="C342" s="6" t="s">
        <v>26</v>
      </c>
      <c r="D342" s="6">
        <v>45</v>
      </c>
      <c r="E342" s="6">
        <v>15</v>
      </c>
      <c r="F342" s="94">
        <v>29</v>
      </c>
      <c r="G342" s="94">
        <v>1</v>
      </c>
    </row>
    <row r="343" spans="1:7" ht="24.75" customHeight="1" thickBot="1" x14ac:dyDescent="0.35">
      <c r="A343" s="88" t="s">
        <v>181</v>
      </c>
      <c r="B343" s="90" t="s">
        <v>23</v>
      </c>
      <c r="C343" s="14" t="s">
        <v>26</v>
      </c>
      <c r="D343" s="14"/>
      <c r="E343" s="14"/>
      <c r="F343" s="25"/>
      <c r="G343" s="25"/>
    </row>
    <row r="344" spans="1:7" ht="24.75" customHeight="1" thickBot="1" x14ac:dyDescent="0.3">
      <c r="A344" s="96" t="s">
        <v>139</v>
      </c>
      <c r="B344" s="97" t="s">
        <v>140</v>
      </c>
      <c r="C344" s="6" t="s">
        <v>98</v>
      </c>
      <c r="D344" s="6">
        <v>60</v>
      </c>
      <c r="E344" s="6">
        <v>58</v>
      </c>
      <c r="F344" s="94"/>
      <c r="G344" s="94">
        <v>2</v>
      </c>
    </row>
    <row r="345" spans="1:7" ht="24.75" customHeight="1" thickBot="1" x14ac:dyDescent="0.35">
      <c r="A345" s="88" t="s">
        <v>139</v>
      </c>
      <c r="B345" s="90" t="s">
        <v>140</v>
      </c>
      <c r="C345" s="14" t="s">
        <v>98</v>
      </c>
      <c r="D345" s="14"/>
      <c r="E345" s="14"/>
      <c r="F345" s="25"/>
      <c r="G345" s="25"/>
    </row>
    <row r="346" spans="1:7" ht="24.75" customHeight="1" thickBot="1" x14ac:dyDescent="0.3">
      <c r="A346" s="6" t="s">
        <v>141</v>
      </c>
      <c r="B346" s="5" t="s">
        <v>142</v>
      </c>
      <c r="C346" s="6" t="s">
        <v>98</v>
      </c>
      <c r="D346" s="6">
        <v>60</v>
      </c>
      <c r="E346" s="6">
        <v>58</v>
      </c>
      <c r="F346" s="94"/>
      <c r="G346" s="94">
        <v>2</v>
      </c>
    </row>
    <row r="347" spans="1:7" ht="24.75" customHeight="1" thickBot="1" x14ac:dyDescent="0.35">
      <c r="A347" s="14" t="s">
        <v>141</v>
      </c>
      <c r="B347" s="13" t="s">
        <v>142</v>
      </c>
      <c r="C347" s="14" t="s">
        <v>98</v>
      </c>
      <c r="D347" s="14" t="s">
        <v>244</v>
      </c>
      <c r="E347" s="14"/>
      <c r="F347" s="25"/>
      <c r="G347" s="25"/>
    </row>
    <row r="348" spans="1:7" ht="24.75" customHeight="1" thickBot="1" x14ac:dyDescent="0.3">
      <c r="A348" s="6" t="s">
        <v>143</v>
      </c>
      <c r="B348" s="5" t="s">
        <v>144</v>
      </c>
      <c r="C348" s="6" t="s">
        <v>98</v>
      </c>
      <c r="D348" s="6">
        <v>60</v>
      </c>
      <c r="E348" s="6">
        <v>58</v>
      </c>
      <c r="F348" s="94"/>
      <c r="G348" s="94">
        <v>2</v>
      </c>
    </row>
    <row r="349" spans="1:7" ht="24.75" customHeight="1" thickBot="1" x14ac:dyDescent="0.35">
      <c r="A349" s="14" t="s">
        <v>143</v>
      </c>
      <c r="B349" s="13" t="s">
        <v>144</v>
      </c>
      <c r="C349" s="14" t="s">
        <v>98</v>
      </c>
      <c r="D349" s="14" t="s">
        <v>246</v>
      </c>
      <c r="E349" s="14"/>
      <c r="F349" s="25"/>
      <c r="G349" s="25"/>
    </row>
    <row r="350" spans="1:7" ht="24.75" customHeight="1" thickBot="1" x14ac:dyDescent="0.3">
      <c r="A350" s="6" t="s">
        <v>145</v>
      </c>
      <c r="B350" s="5" t="s">
        <v>146</v>
      </c>
      <c r="C350" s="6" t="s">
        <v>98</v>
      </c>
      <c r="D350" s="6">
        <v>60</v>
      </c>
      <c r="E350" s="6">
        <v>58</v>
      </c>
      <c r="F350" s="94"/>
      <c r="G350" s="94">
        <v>2</v>
      </c>
    </row>
    <row r="351" spans="1:7" ht="24.75" customHeight="1" thickBot="1" x14ac:dyDescent="0.35">
      <c r="A351" s="14" t="s">
        <v>145</v>
      </c>
      <c r="B351" s="13" t="s">
        <v>146</v>
      </c>
      <c r="C351" s="14" t="s">
        <v>98</v>
      </c>
      <c r="D351" s="14" t="s">
        <v>254</v>
      </c>
      <c r="E351" s="14"/>
      <c r="F351" s="25"/>
      <c r="G351" s="25"/>
    </row>
    <row r="352" spans="1:7" ht="24.75" customHeight="1" thickBot="1" x14ac:dyDescent="0.3">
      <c r="A352" s="6" t="s">
        <v>147</v>
      </c>
      <c r="B352" s="5" t="s">
        <v>148</v>
      </c>
      <c r="C352" s="6" t="s">
        <v>149</v>
      </c>
      <c r="D352" s="6">
        <v>75</v>
      </c>
      <c r="E352" s="6">
        <v>73</v>
      </c>
      <c r="F352" s="94"/>
      <c r="G352" s="94">
        <v>2</v>
      </c>
    </row>
    <row r="353" spans="1:7" ht="24.75" customHeight="1" thickBot="1" x14ac:dyDescent="0.35">
      <c r="A353" s="88" t="s">
        <v>147</v>
      </c>
      <c r="B353" s="90" t="s">
        <v>148</v>
      </c>
      <c r="C353" s="14" t="s">
        <v>149</v>
      </c>
      <c r="D353" s="14" t="s">
        <v>260</v>
      </c>
      <c r="E353" s="14"/>
      <c r="F353" s="25"/>
      <c r="G353" s="25"/>
    </row>
    <row r="354" spans="1:7" ht="24.75" customHeight="1" thickBot="1" x14ac:dyDescent="0.3">
      <c r="A354" s="6" t="s">
        <v>150</v>
      </c>
      <c r="B354" s="5" t="s">
        <v>151</v>
      </c>
      <c r="C354" s="6" t="s">
        <v>149</v>
      </c>
      <c r="D354" s="6">
        <v>75</v>
      </c>
      <c r="E354" s="6">
        <v>73</v>
      </c>
      <c r="F354" s="94"/>
      <c r="G354" s="94">
        <v>2</v>
      </c>
    </row>
    <row r="355" spans="1:7" ht="24.75" customHeight="1" thickBot="1" x14ac:dyDescent="0.35">
      <c r="A355" s="14" t="s">
        <v>150</v>
      </c>
      <c r="B355" s="13" t="s">
        <v>151</v>
      </c>
      <c r="C355" s="14" t="s">
        <v>149</v>
      </c>
      <c r="D355" s="14" t="s">
        <v>263</v>
      </c>
      <c r="E355" s="14"/>
      <c r="F355" s="25"/>
      <c r="G355" s="25"/>
    </row>
    <row r="356" spans="1:7" ht="24.75" customHeight="1" thickBot="1" x14ac:dyDescent="0.3">
      <c r="A356" s="96" t="s">
        <v>212</v>
      </c>
      <c r="B356" s="97" t="s">
        <v>78</v>
      </c>
      <c r="C356" s="6" t="s">
        <v>33</v>
      </c>
      <c r="D356" s="6">
        <v>45</v>
      </c>
      <c r="E356" s="6">
        <v>13</v>
      </c>
      <c r="F356" s="94">
        <v>30</v>
      </c>
      <c r="G356" s="94">
        <v>2</v>
      </c>
    </row>
    <row r="357" spans="1:7" ht="24.75" customHeight="1" thickBot="1" x14ac:dyDescent="0.35">
      <c r="A357" s="14" t="s">
        <v>212</v>
      </c>
      <c r="B357" s="13" t="s">
        <v>78</v>
      </c>
      <c r="C357" s="14" t="s">
        <v>33</v>
      </c>
      <c r="D357" s="47"/>
      <c r="E357" s="47"/>
      <c r="F357" s="25"/>
      <c r="G357" s="25"/>
    </row>
    <row r="358" spans="1:7" ht="24.75" customHeight="1" thickBot="1" x14ac:dyDescent="0.3">
      <c r="A358" s="6" t="s">
        <v>199</v>
      </c>
      <c r="B358" s="5" t="s">
        <v>55</v>
      </c>
      <c r="C358" s="6" t="s">
        <v>26</v>
      </c>
      <c r="D358" s="6">
        <v>75</v>
      </c>
      <c r="E358" s="6">
        <v>13</v>
      </c>
      <c r="F358" s="94">
        <v>60</v>
      </c>
      <c r="G358" s="94">
        <v>2</v>
      </c>
    </row>
    <row r="359" spans="1:7" ht="24.75" customHeight="1" thickBot="1" x14ac:dyDescent="0.35">
      <c r="A359" s="14" t="s">
        <v>199</v>
      </c>
      <c r="B359" s="13" t="s">
        <v>55</v>
      </c>
      <c r="C359" s="13" t="s">
        <v>26</v>
      </c>
      <c r="D359" s="14"/>
      <c r="E359" s="14"/>
      <c r="F359" s="25"/>
      <c r="G359" s="25"/>
    </row>
    <row r="360" spans="1:7" ht="24.75" customHeight="1" thickBot="1" x14ac:dyDescent="0.35">
      <c r="A360" s="14" t="s">
        <v>206</v>
      </c>
      <c r="B360" s="13" t="s">
        <v>122</v>
      </c>
      <c r="C360" s="14" t="s">
        <v>123</v>
      </c>
      <c r="D360" s="14"/>
      <c r="E360" s="14"/>
      <c r="F360" s="25"/>
      <c r="G360" s="25"/>
    </row>
    <row r="361" spans="1:7" ht="24.75" customHeight="1" thickBot="1" x14ac:dyDescent="0.3">
      <c r="A361" s="6" t="s">
        <v>206</v>
      </c>
      <c r="B361" s="5" t="s">
        <v>207</v>
      </c>
      <c r="C361" s="6" t="s">
        <v>123</v>
      </c>
      <c r="D361" s="6">
        <v>270</v>
      </c>
      <c r="E361" s="6"/>
      <c r="F361" s="94">
        <v>270</v>
      </c>
      <c r="G361" s="94"/>
    </row>
    <row r="362" spans="1:7" ht="24.75" customHeight="1" thickBot="1" x14ac:dyDescent="0.3">
      <c r="A362" s="6" t="s">
        <v>209</v>
      </c>
      <c r="B362" s="5" t="s">
        <v>125</v>
      </c>
      <c r="C362" s="6" t="s">
        <v>33</v>
      </c>
      <c r="D362" s="6">
        <v>45</v>
      </c>
      <c r="E362" s="6">
        <v>13</v>
      </c>
      <c r="F362" s="94">
        <v>30</v>
      </c>
      <c r="G362" s="94">
        <v>2</v>
      </c>
    </row>
    <row r="363" spans="1:7" ht="24.75" customHeight="1" thickBot="1" x14ac:dyDescent="0.35">
      <c r="A363" s="14" t="s">
        <v>209</v>
      </c>
      <c r="B363" s="13" t="s">
        <v>125</v>
      </c>
      <c r="C363" s="14" t="s">
        <v>33</v>
      </c>
      <c r="D363" s="14"/>
      <c r="E363" s="14"/>
      <c r="F363" s="25"/>
      <c r="G363" s="25"/>
    </row>
    <row r="364" spans="1:7" ht="24.75" customHeight="1" thickBot="1" x14ac:dyDescent="0.3">
      <c r="A364" s="96" t="s">
        <v>152</v>
      </c>
      <c r="B364" s="97" t="s">
        <v>153</v>
      </c>
      <c r="C364" s="6" t="s">
        <v>98</v>
      </c>
      <c r="D364" s="6">
        <v>60</v>
      </c>
      <c r="E364" s="6">
        <v>58</v>
      </c>
      <c r="F364" s="94"/>
      <c r="G364" s="94">
        <v>2</v>
      </c>
    </row>
    <row r="365" spans="1:7" ht="24.75" customHeight="1" thickBot="1" x14ac:dyDescent="0.35">
      <c r="A365" s="88" t="s">
        <v>152</v>
      </c>
      <c r="B365" s="90" t="s">
        <v>153</v>
      </c>
      <c r="C365" s="14" t="s">
        <v>98</v>
      </c>
      <c r="D365" s="14"/>
      <c r="E365" s="14"/>
      <c r="F365" s="25"/>
      <c r="G365" s="25"/>
    </row>
    <row r="366" spans="1:7" ht="24.75" customHeight="1" thickBot="1" x14ac:dyDescent="0.3">
      <c r="A366" s="96" t="s">
        <v>154</v>
      </c>
      <c r="B366" s="97" t="s">
        <v>155</v>
      </c>
      <c r="C366" s="6" t="s">
        <v>98</v>
      </c>
      <c r="D366" s="6">
        <v>60</v>
      </c>
      <c r="E366" s="6">
        <v>58</v>
      </c>
      <c r="F366" s="94"/>
      <c r="G366" s="94">
        <v>2</v>
      </c>
    </row>
    <row r="367" spans="1:7" ht="24.75" customHeight="1" thickBot="1" x14ac:dyDescent="0.35">
      <c r="A367" s="14" t="s">
        <v>154</v>
      </c>
      <c r="B367" s="13" t="s">
        <v>155</v>
      </c>
      <c r="C367" s="14" t="s">
        <v>98</v>
      </c>
      <c r="D367" s="14" t="s">
        <v>247</v>
      </c>
      <c r="E367" s="14"/>
      <c r="F367" s="25"/>
      <c r="G367" s="25"/>
    </row>
    <row r="368" spans="1:7" ht="24.75" customHeight="1" thickBot="1" x14ac:dyDescent="0.3">
      <c r="A368" s="6" t="s">
        <v>156</v>
      </c>
      <c r="B368" s="5" t="s">
        <v>157</v>
      </c>
      <c r="C368" s="6" t="s">
        <v>98</v>
      </c>
      <c r="D368" s="6">
        <v>60</v>
      </c>
      <c r="E368" s="6">
        <v>58</v>
      </c>
      <c r="F368" s="94"/>
      <c r="G368" s="94">
        <v>2</v>
      </c>
    </row>
    <row r="369" spans="1:12" ht="24.75" customHeight="1" thickBot="1" x14ac:dyDescent="0.35">
      <c r="A369" s="14" t="s">
        <v>156</v>
      </c>
      <c r="B369" s="13" t="s">
        <v>157</v>
      </c>
      <c r="C369" s="14" t="s">
        <v>98</v>
      </c>
      <c r="D369" s="14" t="s">
        <v>255</v>
      </c>
      <c r="E369" s="14"/>
      <c r="F369" s="25"/>
      <c r="G369" s="25"/>
    </row>
    <row r="370" spans="1:12" ht="24.75" customHeight="1" thickBot="1" x14ac:dyDescent="0.3">
      <c r="A370" s="6" t="s">
        <v>158</v>
      </c>
      <c r="B370" s="5" t="s">
        <v>159</v>
      </c>
      <c r="C370" s="6" t="s">
        <v>98</v>
      </c>
      <c r="D370" s="6">
        <v>60</v>
      </c>
      <c r="E370" s="6">
        <v>58</v>
      </c>
      <c r="F370" s="94"/>
      <c r="G370" s="94">
        <v>2</v>
      </c>
    </row>
    <row r="371" spans="1:12" ht="24.75" customHeight="1" thickBot="1" x14ac:dyDescent="0.35">
      <c r="A371" s="14" t="s">
        <v>158</v>
      </c>
      <c r="B371" s="13" t="s">
        <v>159</v>
      </c>
      <c r="C371" s="14" t="s">
        <v>98</v>
      </c>
      <c r="D371" s="14" t="s">
        <v>259</v>
      </c>
      <c r="E371" s="14"/>
      <c r="F371" s="25"/>
      <c r="G371" s="25"/>
    </row>
    <row r="378" spans="1:12" s="108" customFormat="1" ht="24" customHeight="1" x14ac:dyDescent="0.3">
      <c r="A378" s="109" t="s">
        <v>9</v>
      </c>
      <c r="B378" s="107" t="s">
        <v>10</v>
      </c>
      <c r="C378" s="109">
        <v>28</v>
      </c>
      <c r="D378" s="109">
        <v>495</v>
      </c>
      <c r="E378" s="109">
        <v>212</v>
      </c>
      <c r="F378" s="109">
        <v>255</v>
      </c>
      <c r="G378" s="109">
        <v>28</v>
      </c>
      <c r="H378" s="110">
        <f>C378</f>
        <v>28</v>
      </c>
      <c r="I378" s="110">
        <f t="shared" ref="I378" si="10">D378</f>
        <v>495</v>
      </c>
      <c r="J378" s="110">
        <f t="shared" ref="J378" si="11">E378</f>
        <v>212</v>
      </c>
      <c r="K378" s="110">
        <f t="shared" ref="K378" si="12">F378</f>
        <v>255</v>
      </c>
      <c r="L378" s="110">
        <f t="shared" ref="L378" si="13">G378</f>
        <v>28</v>
      </c>
    </row>
    <row r="379" spans="1:12" s="108" customFormat="1" ht="24" customHeight="1" x14ac:dyDescent="0.25">
      <c r="A379" s="111" t="s">
        <v>83</v>
      </c>
      <c r="B379" s="112" t="s">
        <v>12</v>
      </c>
      <c r="C379" s="111" t="s">
        <v>84</v>
      </c>
      <c r="D379" s="111">
        <v>75</v>
      </c>
      <c r="E379" s="111">
        <v>41</v>
      </c>
      <c r="F379" s="111">
        <v>29</v>
      </c>
      <c r="G379" s="111">
        <v>5</v>
      </c>
    </row>
    <row r="380" spans="1:12" s="108" customFormat="1" ht="24" customHeight="1" x14ac:dyDescent="0.25">
      <c r="A380" s="111" t="s">
        <v>85</v>
      </c>
      <c r="B380" s="112" t="s">
        <v>15</v>
      </c>
      <c r="C380" s="111" t="s">
        <v>13</v>
      </c>
      <c r="D380" s="111">
        <v>30</v>
      </c>
      <c r="E380" s="111">
        <v>18</v>
      </c>
      <c r="F380" s="111">
        <v>10</v>
      </c>
      <c r="G380" s="111">
        <v>2</v>
      </c>
    </row>
    <row r="381" spans="1:12" s="108" customFormat="1" ht="24" customHeight="1" x14ac:dyDescent="0.25">
      <c r="A381" s="111" t="s">
        <v>86</v>
      </c>
      <c r="B381" s="112" t="s">
        <v>18</v>
      </c>
      <c r="C381" s="111" t="s">
        <v>38</v>
      </c>
      <c r="D381" s="111">
        <v>60</v>
      </c>
      <c r="E381" s="111">
        <v>5</v>
      </c>
      <c r="F381" s="111">
        <v>51</v>
      </c>
      <c r="G381" s="111">
        <v>4</v>
      </c>
    </row>
    <row r="382" spans="1:12" s="108" customFormat="1" ht="24" customHeight="1" x14ac:dyDescent="0.25">
      <c r="A382" s="111" t="s">
        <v>87</v>
      </c>
      <c r="B382" s="112" t="s">
        <v>21</v>
      </c>
      <c r="C382" s="111" t="s">
        <v>84</v>
      </c>
      <c r="D382" s="111">
        <v>75</v>
      </c>
      <c r="E382" s="111">
        <v>36</v>
      </c>
      <c r="F382" s="111">
        <v>35</v>
      </c>
      <c r="G382" s="111">
        <v>4</v>
      </c>
    </row>
    <row r="383" spans="1:12" s="108" customFormat="1" ht="24" customHeight="1" x14ac:dyDescent="0.25">
      <c r="A383" s="111" t="s">
        <v>88</v>
      </c>
      <c r="B383" s="112" t="s">
        <v>23</v>
      </c>
      <c r="C383" s="111" t="s">
        <v>89</v>
      </c>
      <c r="D383" s="111">
        <v>75</v>
      </c>
      <c r="E383" s="111">
        <v>15</v>
      </c>
      <c r="F383" s="111">
        <v>58</v>
      </c>
      <c r="G383" s="111">
        <v>2</v>
      </c>
    </row>
    <row r="384" spans="1:12" s="108" customFormat="1" ht="24" customHeight="1" x14ac:dyDescent="0.25">
      <c r="A384" s="111" t="s">
        <v>90</v>
      </c>
      <c r="B384" s="112" t="s">
        <v>91</v>
      </c>
      <c r="C384" s="111" t="s">
        <v>26</v>
      </c>
      <c r="D384" s="111">
        <v>40</v>
      </c>
      <c r="E384" s="111">
        <v>14</v>
      </c>
      <c r="F384" s="111">
        <v>24</v>
      </c>
      <c r="G384" s="111">
        <v>2</v>
      </c>
    </row>
    <row r="385" spans="1:12" s="108" customFormat="1" ht="24" customHeight="1" x14ac:dyDescent="0.25">
      <c r="A385" s="111" t="s">
        <v>92</v>
      </c>
      <c r="B385" s="112" t="s">
        <v>93</v>
      </c>
      <c r="C385" s="111" t="s">
        <v>26</v>
      </c>
      <c r="D385" s="111">
        <v>40</v>
      </c>
      <c r="E385" s="111">
        <v>14</v>
      </c>
      <c r="F385" s="111">
        <v>24</v>
      </c>
      <c r="G385" s="111">
        <v>2</v>
      </c>
    </row>
    <row r="386" spans="1:12" s="108" customFormat="1" ht="24" customHeight="1" x14ac:dyDescent="0.25">
      <c r="A386" s="111" t="s">
        <v>94</v>
      </c>
      <c r="B386" s="112" t="s">
        <v>95</v>
      </c>
      <c r="C386" s="111" t="s">
        <v>33</v>
      </c>
      <c r="D386" s="111">
        <v>40</v>
      </c>
      <c r="E386" s="111">
        <v>14</v>
      </c>
      <c r="F386" s="111">
        <v>24</v>
      </c>
      <c r="G386" s="111">
        <v>2</v>
      </c>
    </row>
    <row r="387" spans="1:12" s="108" customFormat="1" ht="24" customHeight="1" x14ac:dyDescent="0.25">
      <c r="A387" s="111" t="s">
        <v>96</v>
      </c>
      <c r="B387" s="112" t="s">
        <v>97</v>
      </c>
      <c r="C387" s="111" t="s">
        <v>98</v>
      </c>
      <c r="D387" s="111">
        <v>60</v>
      </c>
      <c r="E387" s="111">
        <v>55</v>
      </c>
      <c r="F387" s="111"/>
      <c r="G387" s="111">
        <v>5</v>
      </c>
    </row>
    <row r="388" spans="1:12" s="108" customFormat="1" ht="24" customHeight="1" x14ac:dyDescent="0.3">
      <c r="A388" s="109" t="s">
        <v>27</v>
      </c>
      <c r="B388" s="107" t="s">
        <v>28</v>
      </c>
      <c r="C388" s="109">
        <v>62</v>
      </c>
      <c r="D388" s="109">
        <v>1455</v>
      </c>
      <c r="E388" s="109">
        <v>489</v>
      </c>
      <c r="F388" s="109">
        <v>930</v>
      </c>
      <c r="G388" s="109">
        <v>36</v>
      </c>
      <c r="H388" s="110">
        <f>C389+C396+C409</f>
        <v>62</v>
      </c>
      <c r="I388" s="110">
        <f t="shared" ref="I388" si="14">D389+D396+D409</f>
        <v>1470</v>
      </c>
      <c r="J388" s="110">
        <f t="shared" ref="J388" si="15">E389+E396+E409</f>
        <v>474</v>
      </c>
      <c r="K388" s="110">
        <f t="shared" ref="K388" si="16">F389+F396+F409</f>
        <v>960</v>
      </c>
      <c r="L388" s="110">
        <f t="shared" ref="L388" si="17">G389+G396+G409</f>
        <v>36</v>
      </c>
    </row>
    <row r="389" spans="1:12" s="108" customFormat="1" ht="24" customHeight="1" x14ac:dyDescent="0.25">
      <c r="A389" s="113" t="s">
        <v>29</v>
      </c>
      <c r="B389" s="114" t="s">
        <v>30</v>
      </c>
      <c r="C389" s="113">
        <v>19</v>
      </c>
      <c r="D389" s="113">
        <v>300</v>
      </c>
      <c r="E389" s="113">
        <v>258</v>
      </c>
      <c r="F389" s="113">
        <v>30</v>
      </c>
      <c r="G389" s="113">
        <v>12</v>
      </c>
    </row>
    <row r="390" spans="1:12" s="108" customFormat="1" ht="24" customHeight="1" x14ac:dyDescent="0.25">
      <c r="A390" s="111" t="s">
        <v>100</v>
      </c>
      <c r="B390" s="112" t="s">
        <v>101</v>
      </c>
      <c r="C390" s="111" t="s">
        <v>102</v>
      </c>
      <c r="D390" s="111">
        <v>45</v>
      </c>
      <c r="E390" s="111">
        <v>43</v>
      </c>
      <c r="F390" s="111"/>
      <c r="G390" s="111">
        <v>2</v>
      </c>
    </row>
    <row r="391" spans="1:12" s="108" customFormat="1" ht="24" customHeight="1" x14ac:dyDescent="0.25">
      <c r="A391" s="111" t="s">
        <v>103</v>
      </c>
      <c r="B391" s="112" t="s">
        <v>35</v>
      </c>
      <c r="C391" s="111" t="s">
        <v>98</v>
      </c>
      <c r="D391" s="111">
        <v>60</v>
      </c>
      <c r="E391" s="111">
        <v>58</v>
      </c>
      <c r="F391" s="111"/>
      <c r="G391" s="111">
        <v>2</v>
      </c>
    </row>
    <row r="392" spans="1:12" s="108" customFormat="1" ht="24" customHeight="1" x14ac:dyDescent="0.25">
      <c r="A392" s="111" t="s">
        <v>265</v>
      </c>
      <c r="B392" s="112" t="s">
        <v>266</v>
      </c>
      <c r="C392" s="111" t="s">
        <v>102</v>
      </c>
      <c r="D392" s="111">
        <v>45</v>
      </c>
      <c r="E392" s="111">
        <v>43</v>
      </c>
      <c r="F392" s="111"/>
      <c r="G392" s="111">
        <v>2</v>
      </c>
    </row>
    <row r="393" spans="1:12" s="108" customFormat="1" ht="24" customHeight="1" x14ac:dyDescent="0.25">
      <c r="A393" s="111" t="s">
        <v>104</v>
      </c>
      <c r="B393" s="112" t="s">
        <v>105</v>
      </c>
      <c r="C393" s="111" t="s">
        <v>102</v>
      </c>
      <c r="D393" s="111">
        <v>45</v>
      </c>
      <c r="E393" s="111">
        <v>43</v>
      </c>
      <c r="F393" s="111"/>
      <c r="G393" s="111">
        <v>2</v>
      </c>
    </row>
    <row r="394" spans="1:12" s="108" customFormat="1" ht="24" customHeight="1" x14ac:dyDescent="0.25">
      <c r="A394" s="111" t="s">
        <v>267</v>
      </c>
      <c r="B394" s="112" t="s">
        <v>42</v>
      </c>
      <c r="C394" s="111" t="s">
        <v>98</v>
      </c>
      <c r="D394" s="111">
        <v>60</v>
      </c>
      <c r="E394" s="111">
        <v>58</v>
      </c>
      <c r="F394" s="111"/>
      <c r="G394" s="111">
        <v>2</v>
      </c>
    </row>
    <row r="395" spans="1:12" s="108" customFormat="1" ht="24" customHeight="1" x14ac:dyDescent="0.25">
      <c r="A395" s="111" t="s">
        <v>128</v>
      </c>
      <c r="B395" s="112" t="s">
        <v>129</v>
      </c>
      <c r="C395" s="111" t="s">
        <v>33</v>
      </c>
      <c r="D395" s="111">
        <v>45</v>
      </c>
      <c r="E395" s="111">
        <v>13</v>
      </c>
      <c r="F395" s="111">
        <v>30</v>
      </c>
      <c r="G395" s="111">
        <v>2</v>
      </c>
    </row>
    <row r="396" spans="1:12" s="108" customFormat="1" ht="24" customHeight="1" x14ac:dyDescent="0.25">
      <c r="A396" s="113" t="s">
        <v>44</v>
      </c>
      <c r="B396" s="114" t="s">
        <v>45</v>
      </c>
      <c r="C396" s="113">
        <v>35</v>
      </c>
      <c r="D396" s="113">
        <v>990</v>
      </c>
      <c r="E396" s="113">
        <v>164</v>
      </c>
      <c r="F396" s="113">
        <v>810</v>
      </c>
      <c r="G396" s="113">
        <v>16</v>
      </c>
    </row>
    <row r="397" spans="1:12" s="108" customFormat="1" ht="24" customHeight="1" x14ac:dyDescent="0.25">
      <c r="A397" s="111" t="s">
        <v>268</v>
      </c>
      <c r="B397" s="112" t="s">
        <v>269</v>
      </c>
      <c r="C397" s="111" t="s">
        <v>43</v>
      </c>
      <c r="D397" s="111">
        <v>60</v>
      </c>
      <c r="E397" s="111">
        <v>28</v>
      </c>
      <c r="F397" s="111">
        <v>30</v>
      </c>
      <c r="G397" s="111">
        <v>2</v>
      </c>
    </row>
    <row r="398" spans="1:12" s="108" customFormat="1" ht="24" customHeight="1" x14ac:dyDescent="0.25">
      <c r="A398" s="111" t="s">
        <v>270</v>
      </c>
      <c r="B398" s="112" t="s">
        <v>271</v>
      </c>
      <c r="C398" s="111" t="s">
        <v>26</v>
      </c>
      <c r="D398" s="111">
        <v>75</v>
      </c>
      <c r="E398" s="111">
        <v>13</v>
      </c>
      <c r="F398" s="111">
        <v>60</v>
      </c>
      <c r="G398" s="111">
        <v>2</v>
      </c>
    </row>
    <row r="399" spans="1:12" s="108" customFormat="1" ht="24" customHeight="1" x14ac:dyDescent="0.25">
      <c r="A399" s="111" t="s">
        <v>272</v>
      </c>
      <c r="B399" s="112" t="s">
        <v>273</v>
      </c>
      <c r="C399" s="111" t="s">
        <v>43</v>
      </c>
      <c r="D399" s="111">
        <v>60</v>
      </c>
      <c r="E399" s="111">
        <v>28</v>
      </c>
      <c r="F399" s="111">
        <v>30</v>
      </c>
      <c r="G399" s="111">
        <v>2</v>
      </c>
    </row>
    <row r="400" spans="1:12" s="108" customFormat="1" ht="24" customHeight="1" x14ac:dyDescent="0.25">
      <c r="A400" s="111" t="s">
        <v>106</v>
      </c>
      <c r="B400" s="112" t="s">
        <v>274</v>
      </c>
      <c r="C400" s="111" t="s">
        <v>43</v>
      </c>
      <c r="D400" s="111">
        <v>60</v>
      </c>
      <c r="E400" s="111">
        <v>28</v>
      </c>
      <c r="F400" s="111">
        <v>30</v>
      </c>
      <c r="G400" s="111">
        <v>2</v>
      </c>
    </row>
    <row r="401" spans="1:7" s="108" customFormat="1" ht="24" customHeight="1" x14ac:dyDescent="0.25">
      <c r="A401" s="111" t="s">
        <v>275</v>
      </c>
      <c r="B401" s="112" t="s">
        <v>276</v>
      </c>
      <c r="C401" s="111" t="s">
        <v>277</v>
      </c>
      <c r="D401" s="111">
        <v>90</v>
      </c>
      <c r="E401" s="111"/>
      <c r="F401" s="111">
        <v>90</v>
      </c>
      <c r="G401" s="111"/>
    </row>
    <row r="402" spans="1:7" s="108" customFormat="1" ht="24" customHeight="1" x14ac:dyDescent="0.25">
      <c r="A402" s="111" t="s">
        <v>278</v>
      </c>
      <c r="B402" s="112" t="s">
        <v>134</v>
      </c>
      <c r="C402" s="111" t="s">
        <v>68</v>
      </c>
      <c r="D402" s="111">
        <v>45</v>
      </c>
      <c r="E402" s="111"/>
      <c r="F402" s="111">
        <v>45</v>
      </c>
      <c r="G402" s="111"/>
    </row>
    <row r="403" spans="1:7" s="108" customFormat="1" ht="24" customHeight="1" x14ac:dyDescent="0.25">
      <c r="A403" s="111" t="s">
        <v>279</v>
      </c>
      <c r="B403" s="112" t="s">
        <v>122</v>
      </c>
      <c r="C403" s="111" t="s">
        <v>123</v>
      </c>
      <c r="D403" s="111">
        <v>270</v>
      </c>
      <c r="E403" s="111"/>
      <c r="F403" s="111">
        <v>270</v>
      </c>
      <c r="G403" s="111"/>
    </row>
    <row r="404" spans="1:7" s="108" customFormat="1" ht="24" customHeight="1" x14ac:dyDescent="0.25">
      <c r="A404" s="111" t="s">
        <v>280</v>
      </c>
      <c r="B404" s="112" t="s">
        <v>281</v>
      </c>
      <c r="C404" s="111" t="s">
        <v>26</v>
      </c>
      <c r="D404" s="111">
        <v>75</v>
      </c>
      <c r="E404" s="111">
        <v>13</v>
      </c>
      <c r="F404" s="111">
        <v>60</v>
      </c>
      <c r="G404" s="111">
        <v>2</v>
      </c>
    </row>
    <row r="405" spans="1:7" s="108" customFormat="1" ht="24" customHeight="1" x14ac:dyDescent="0.25">
      <c r="A405" s="111" t="s">
        <v>282</v>
      </c>
      <c r="B405" s="112" t="s">
        <v>283</v>
      </c>
      <c r="C405" s="111" t="s">
        <v>43</v>
      </c>
      <c r="D405" s="111">
        <v>60</v>
      </c>
      <c r="E405" s="111">
        <v>28</v>
      </c>
      <c r="F405" s="111">
        <v>30</v>
      </c>
      <c r="G405" s="111">
        <v>2</v>
      </c>
    </row>
    <row r="406" spans="1:7" s="108" customFormat="1" ht="24" customHeight="1" x14ac:dyDescent="0.25">
      <c r="A406" s="111" t="s">
        <v>284</v>
      </c>
      <c r="B406" s="112" t="s">
        <v>285</v>
      </c>
      <c r="C406" s="111" t="s">
        <v>26</v>
      </c>
      <c r="D406" s="111">
        <v>75</v>
      </c>
      <c r="E406" s="111">
        <v>13</v>
      </c>
      <c r="F406" s="111">
        <v>60</v>
      </c>
      <c r="G406" s="111">
        <v>2</v>
      </c>
    </row>
    <row r="407" spans="1:7" s="108" customFormat="1" ht="24" customHeight="1" x14ac:dyDescent="0.25">
      <c r="A407" s="111" t="s">
        <v>286</v>
      </c>
      <c r="B407" s="112" t="s">
        <v>287</v>
      </c>
      <c r="C407" s="111" t="s">
        <v>26</v>
      </c>
      <c r="D407" s="111">
        <v>75</v>
      </c>
      <c r="E407" s="111">
        <v>13</v>
      </c>
      <c r="F407" s="111">
        <v>60</v>
      </c>
      <c r="G407" s="111">
        <v>2</v>
      </c>
    </row>
    <row r="408" spans="1:7" s="108" customFormat="1" ht="24" customHeight="1" x14ac:dyDescent="0.25">
      <c r="A408" s="111" t="s">
        <v>288</v>
      </c>
      <c r="B408" s="112" t="s">
        <v>67</v>
      </c>
      <c r="C408" s="111" t="s">
        <v>68</v>
      </c>
      <c r="D408" s="111">
        <v>45</v>
      </c>
      <c r="E408" s="111"/>
      <c r="F408" s="111">
        <v>45</v>
      </c>
      <c r="G408" s="111"/>
    </row>
    <row r="409" spans="1:7" s="108" customFormat="1" ht="24" customHeight="1" x14ac:dyDescent="0.25">
      <c r="A409" s="113" t="s">
        <v>69</v>
      </c>
      <c r="B409" s="114" t="s">
        <v>70</v>
      </c>
      <c r="C409" s="113">
        <v>8</v>
      </c>
      <c r="D409" s="113">
        <v>180</v>
      </c>
      <c r="E409" s="113">
        <v>52</v>
      </c>
      <c r="F409" s="113">
        <v>120</v>
      </c>
      <c r="G409" s="113">
        <v>8</v>
      </c>
    </row>
    <row r="410" spans="1:7" s="108" customFormat="1" ht="24" customHeight="1" x14ac:dyDescent="0.25">
      <c r="A410" s="111" t="s">
        <v>289</v>
      </c>
      <c r="B410" s="112" t="s">
        <v>290</v>
      </c>
      <c r="C410" s="111" t="s">
        <v>33</v>
      </c>
      <c r="D410" s="111">
        <v>45</v>
      </c>
      <c r="E410" s="111">
        <v>13</v>
      </c>
      <c r="F410" s="111">
        <v>30</v>
      </c>
      <c r="G410" s="111">
        <v>2</v>
      </c>
    </row>
    <row r="411" spans="1:7" s="108" customFormat="1" ht="24" customHeight="1" x14ac:dyDescent="0.25">
      <c r="A411" s="111" t="s">
        <v>114</v>
      </c>
      <c r="B411" s="112" t="s">
        <v>291</v>
      </c>
      <c r="C411" s="111" t="s">
        <v>33</v>
      </c>
      <c r="D411" s="111">
        <v>45</v>
      </c>
      <c r="E411" s="111">
        <v>13</v>
      </c>
      <c r="F411" s="111">
        <v>30</v>
      </c>
      <c r="G411" s="111">
        <v>2</v>
      </c>
    </row>
    <row r="412" spans="1:7" s="108" customFormat="1" ht="24" customHeight="1" x14ac:dyDescent="0.25">
      <c r="A412" s="111" t="s">
        <v>292</v>
      </c>
      <c r="B412" s="112" t="s">
        <v>293</v>
      </c>
      <c r="C412" s="111" t="s">
        <v>33</v>
      </c>
      <c r="D412" s="111">
        <v>45</v>
      </c>
      <c r="E412" s="111">
        <v>13</v>
      </c>
      <c r="F412" s="111">
        <v>30</v>
      </c>
      <c r="G412" s="111">
        <v>2</v>
      </c>
    </row>
    <row r="413" spans="1:7" s="108" customFormat="1" ht="24" customHeight="1" x14ac:dyDescent="0.25">
      <c r="A413" s="111" t="s">
        <v>294</v>
      </c>
      <c r="B413" s="112" t="s">
        <v>295</v>
      </c>
      <c r="C413" s="111" t="s">
        <v>33</v>
      </c>
      <c r="D413" s="111">
        <v>45</v>
      </c>
      <c r="E413" s="111">
        <v>13</v>
      </c>
      <c r="F413" s="111">
        <v>30</v>
      </c>
      <c r="G413" s="111">
        <v>2</v>
      </c>
    </row>
    <row r="414" spans="1:7" s="108" customFormat="1" ht="24" customHeight="1" x14ac:dyDescent="0.25">
      <c r="A414" s="111" t="s">
        <v>131</v>
      </c>
      <c r="B414" s="112" t="s">
        <v>296</v>
      </c>
      <c r="C414" s="111" t="s">
        <v>33</v>
      </c>
      <c r="D414" s="111">
        <v>45</v>
      </c>
      <c r="E414" s="111">
        <v>13</v>
      </c>
      <c r="F414" s="111">
        <v>30</v>
      </c>
      <c r="G414" s="111">
        <v>2</v>
      </c>
    </row>
    <row r="415" spans="1:7" s="108" customFormat="1" ht="24" customHeight="1" x14ac:dyDescent="0.25">
      <c r="A415" s="111" t="s">
        <v>218</v>
      </c>
      <c r="B415" s="112" t="s">
        <v>297</v>
      </c>
      <c r="C415" s="111" t="s">
        <v>33</v>
      </c>
      <c r="D415" s="111">
        <v>45</v>
      </c>
      <c r="E415" s="111">
        <v>13</v>
      </c>
      <c r="F415" s="111">
        <v>30</v>
      </c>
      <c r="G415" s="111">
        <v>2</v>
      </c>
    </row>
    <row r="416" spans="1:7" s="108" customFormat="1" ht="24" customHeight="1" x14ac:dyDescent="0.25">
      <c r="A416" s="111" t="s">
        <v>124</v>
      </c>
      <c r="B416" s="112" t="s">
        <v>125</v>
      </c>
      <c r="C416" s="111" t="s">
        <v>33</v>
      </c>
      <c r="D416" s="111">
        <v>45</v>
      </c>
      <c r="E416" s="111">
        <v>13</v>
      </c>
      <c r="F416" s="111">
        <v>30</v>
      </c>
      <c r="G416" s="111">
        <v>2</v>
      </c>
    </row>
    <row r="417" spans="1:13" s="108" customFormat="1" ht="24" customHeight="1" x14ac:dyDescent="0.25">
      <c r="A417" s="111" t="s">
        <v>298</v>
      </c>
      <c r="B417" s="112" t="s">
        <v>299</v>
      </c>
      <c r="C417" s="111" t="s">
        <v>33</v>
      </c>
      <c r="D417" s="111">
        <v>45</v>
      </c>
      <c r="E417" s="111">
        <v>13</v>
      </c>
      <c r="F417" s="111">
        <v>30</v>
      </c>
      <c r="G417" s="111">
        <v>2</v>
      </c>
    </row>
    <row r="418" spans="1:13" s="108" customFormat="1" ht="24" customHeight="1" x14ac:dyDescent="0.3">
      <c r="A418" s="109"/>
      <c r="B418" s="107" t="s">
        <v>79</v>
      </c>
      <c r="C418" s="109">
        <v>90</v>
      </c>
      <c r="D418" s="109">
        <v>1950</v>
      </c>
      <c r="E418" s="109">
        <v>701</v>
      </c>
      <c r="F418" s="109">
        <v>1185</v>
      </c>
      <c r="G418" s="109">
        <v>64</v>
      </c>
      <c r="H418" s="110">
        <f>H388+H378</f>
        <v>90</v>
      </c>
      <c r="I418" s="110">
        <f t="shared" ref="I418:L418" si="18">I388+I378</f>
        <v>1965</v>
      </c>
      <c r="J418" s="110">
        <f t="shared" si="18"/>
        <v>686</v>
      </c>
      <c r="K418" s="110">
        <f t="shared" si="18"/>
        <v>1215</v>
      </c>
      <c r="L418" s="110">
        <f t="shared" si="18"/>
        <v>64</v>
      </c>
      <c r="M418" s="106">
        <f>K418/I418</f>
        <v>0.61832061068702293</v>
      </c>
    </row>
    <row r="427" spans="1:13" s="108" customFormat="1" ht="24" customHeight="1" x14ac:dyDescent="0.25">
      <c r="A427" s="111" t="s">
        <v>289</v>
      </c>
      <c r="B427" s="112" t="s">
        <v>290</v>
      </c>
      <c r="C427" s="111" t="s">
        <v>33</v>
      </c>
      <c r="D427" s="111">
        <v>45</v>
      </c>
      <c r="E427" s="111">
        <v>13</v>
      </c>
      <c r="F427" s="111">
        <v>30</v>
      </c>
      <c r="G427" s="111">
        <v>2</v>
      </c>
    </row>
    <row r="428" spans="1:13" s="108" customFormat="1" ht="24" customHeight="1" x14ac:dyDescent="0.25">
      <c r="A428" s="54" t="s">
        <v>289</v>
      </c>
      <c r="B428" s="53" t="s">
        <v>290</v>
      </c>
      <c r="C428" s="54" t="s">
        <v>307</v>
      </c>
      <c r="D428" s="54" t="s">
        <v>308</v>
      </c>
      <c r="E428" s="54"/>
      <c r="F428" s="115"/>
      <c r="G428" s="115"/>
      <c r="H428"/>
      <c r="I428"/>
      <c r="J428"/>
      <c r="K428"/>
      <c r="L428"/>
      <c r="M428"/>
    </row>
    <row r="429" spans="1:13" s="108" customFormat="1" ht="24" customHeight="1" x14ac:dyDescent="0.25">
      <c r="A429" s="111" t="s">
        <v>131</v>
      </c>
      <c r="B429" s="112" t="s">
        <v>296</v>
      </c>
      <c r="C429" s="111" t="s">
        <v>33</v>
      </c>
      <c r="D429" s="111">
        <v>45</v>
      </c>
      <c r="E429" s="111">
        <v>13</v>
      </c>
      <c r="F429" s="111">
        <v>30</v>
      </c>
      <c r="G429" s="111">
        <v>2</v>
      </c>
    </row>
    <row r="430" spans="1:13" s="108" customFormat="1" ht="24" customHeight="1" x14ac:dyDescent="0.25">
      <c r="A430" s="54" t="s">
        <v>131</v>
      </c>
      <c r="B430" s="53" t="s">
        <v>296</v>
      </c>
      <c r="C430" s="54" t="s">
        <v>33</v>
      </c>
      <c r="D430" s="54"/>
      <c r="E430" s="54"/>
      <c r="F430" s="115"/>
      <c r="G430" s="115"/>
      <c r="H430"/>
      <c r="I430"/>
      <c r="J430"/>
      <c r="K430"/>
      <c r="L430"/>
      <c r="M430"/>
    </row>
    <row r="431" spans="1:13" s="108" customFormat="1" ht="24" customHeight="1" x14ac:dyDescent="0.25">
      <c r="A431" s="54" t="s">
        <v>278</v>
      </c>
      <c r="B431" s="53" t="s">
        <v>229</v>
      </c>
      <c r="C431" s="54" t="s">
        <v>68</v>
      </c>
      <c r="D431" s="54"/>
      <c r="E431" s="54"/>
      <c r="F431" s="115"/>
      <c r="G431" s="115"/>
      <c r="H431"/>
      <c r="I431"/>
      <c r="J431"/>
      <c r="K431"/>
      <c r="L431"/>
      <c r="M431"/>
    </row>
    <row r="432" spans="1:13" s="108" customFormat="1" ht="24" customHeight="1" x14ac:dyDescent="0.25">
      <c r="A432" s="111" t="s">
        <v>278</v>
      </c>
      <c r="B432" s="112" t="s">
        <v>134</v>
      </c>
      <c r="C432" s="111" t="s">
        <v>68</v>
      </c>
      <c r="D432" s="111">
        <v>45</v>
      </c>
      <c r="E432" s="111"/>
      <c r="F432" s="111">
        <v>45</v>
      </c>
      <c r="G432" s="111"/>
    </row>
    <row r="433" spans="1:13" s="108" customFormat="1" ht="24" customHeight="1" x14ac:dyDescent="0.25">
      <c r="A433" s="111" t="s">
        <v>288</v>
      </c>
      <c r="B433" s="112" t="s">
        <v>67</v>
      </c>
      <c r="C433" s="111" t="s">
        <v>68</v>
      </c>
      <c r="D433" s="111">
        <v>45</v>
      </c>
      <c r="E433" s="111"/>
      <c r="F433" s="111">
        <v>45</v>
      </c>
      <c r="G433" s="111"/>
    </row>
    <row r="434" spans="1:13" s="108" customFormat="1" ht="24" customHeight="1" x14ac:dyDescent="0.25">
      <c r="A434" s="54" t="s">
        <v>288</v>
      </c>
      <c r="B434" s="53" t="s">
        <v>67</v>
      </c>
      <c r="C434" s="54" t="s">
        <v>68</v>
      </c>
      <c r="D434" s="54"/>
      <c r="E434" s="54"/>
      <c r="F434" s="115"/>
      <c r="G434" s="115"/>
      <c r="H434"/>
      <c r="I434"/>
      <c r="J434"/>
      <c r="K434"/>
      <c r="L434"/>
      <c r="M434"/>
    </row>
    <row r="435" spans="1:13" s="108" customFormat="1" ht="24" customHeight="1" x14ac:dyDescent="0.25">
      <c r="A435" s="54" t="s">
        <v>83</v>
      </c>
      <c r="B435" s="53" t="s">
        <v>318</v>
      </c>
      <c r="C435" s="54" t="s">
        <v>84</v>
      </c>
      <c r="D435" s="54"/>
      <c r="E435" s="54"/>
      <c r="F435" s="115"/>
      <c r="G435" s="115"/>
      <c r="H435"/>
      <c r="I435"/>
      <c r="J435"/>
      <c r="K435"/>
      <c r="L435"/>
      <c r="M435"/>
    </row>
    <row r="436" spans="1:13" s="108" customFormat="1" ht="24" customHeight="1" x14ac:dyDescent="0.25">
      <c r="A436" s="111" t="s">
        <v>83</v>
      </c>
      <c r="B436" s="112" t="s">
        <v>12</v>
      </c>
      <c r="C436" s="111" t="s">
        <v>84</v>
      </c>
      <c r="D436" s="111">
        <v>75</v>
      </c>
      <c r="E436" s="111">
        <v>41</v>
      </c>
      <c r="F436" s="111">
        <v>29</v>
      </c>
      <c r="G436" s="111">
        <v>5</v>
      </c>
    </row>
    <row r="437" spans="1:13" s="108" customFormat="1" ht="24" customHeight="1" x14ac:dyDescent="0.25">
      <c r="A437" s="111" t="s">
        <v>87</v>
      </c>
      <c r="B437" s="112" t="s">
        <v>21</v>
      </c>
      <c r="C437" s="111" t="s">
        <v>84</v>
      </c>
      <c r="D437" s="111">
        <v>75</v>
      </c>
      <c r="E437" s="111">
        <v>36</v>
      </c>
      <c r="F437" s="111">
        <v>35</v>
      </c>
      <c r="G437" s="111">
        <v>4</v>
      </c>
    </row>
    <row r="438" spans="1:13" s="108" customFormat="1" ht="24" customHeight="1" x14ac:dyDescent="0.25">
      <c r="A438" s="54" t="s">
        <v>87</v>
      </c>
      <c r="B438" s="53" t="s">
        <v>21</v>
      </c>
      <c r="C438" s="54" t="s">
        <v>84</v>
      </c>
      <c r="D438" s="54"/>
      <c r="E438" s="54"/>
      <c r="F438" s="115"/>
      <c r="G438" s="115"/>
      <c r="H438"/>
      <c r="I438"/>
      <c r="J438"/>
      <c r="K438"/>
      <c r="L438"/>
      <c r="M438"/>
    </row>
    <row r="439" spans="1:13" s="108" customFormat="1" ht="24" customHeight="1" x14ac:dyDescent="0.25">
      <c r="A439" s="111" t="s">
        <v>86</v>
      </c>
      <c r="B439" s="112" t="s">
        <v>18</v>
      </c>
      <c r="C439" s="111" t="s">
        <v>38</v>
      </c>
      <c r="D439" s="111">
        <v>60</v>
      </c>
      <c r="E439" s="111">
        <v>5</v>
      </c>
      <c r="F439" s="111">
        <v>51</v>
      </c>
      <c r="G439" s="111">
        <v>4</v>
      </c>
    </row>
    <row r="440" spans="1:13" s="108" customFormat="1" ht="24" customHeight="1" x14ac:dyDescent="0.25">
      <c r="A440" s="54" t="s">
        <v>86</v>
      </c>
      <c r="B440" s="53" t="s">
        <v>18</v>
      </c>
      <c r="C440" s="54" t="s">
        <v>38</v>
      </c>
      <c r="D440" s="54"/>
      <c r="E440" s="54"/>
      <c r="F440" s="115"/>
      <c r="G440" s="115"/>
      <c r="H440"/>
      <c r="I440"/>
      <c r="J440"/>
      <c r="K440"/>
      <c r="L440"/>
      <c r="M440"/>
    </row>
    <row r="441" spans="1:13" s="108" customFormat="1" ht="24" customHeight="1" x14ac:dyDescent="0.25">
      <c r="A441" s="111" t="s">
        <v>265</v>
      </c>
      <c r="B441" s="112" t="s">
        <v>266</v>
      </c>
      <c r="C441" s="111" t="s">
        <v>102</v>
      </c>
      <c r="D441" s="111">
        <v>45</v>
      </c>
      <c r="E441" s="111">
        <v>43</v>
      </c>
      <c r="F441" s="111"/>
      <c r="G441" s="111">
        <v>2</v>
      </c>
    </row>
    <row r="442" spans="1:13" s="108" customFormat="1" ht="24" customHeight="1" x14ac:dyDescent="0.25">
      <c r="A442" s="54" t="s">
        <v>265</v>
      </c>
      <c r="B442" s="53" t="s">
        <v>266</v>
      </c>
      <c r="C442" s="54" t="s">
        <v>102</v>
      </c>
      <c r="D442" s="54" t="s">
        <v>304</v>
      </c>
      <c r="E442" s="54"/>
      <c r="F442" s="115"/>
      <c r="G442" s="115"/>
      <c r="H442"/>
      <c r="I442"/>
      <c r="J442"/>
      <c r="K442"/>
      <c r="L442"/>
      <c r="M442"/>
    </row>
    <row r="443" spans="1:13" s="108" customFormat="1" ht="24" customHeight="1" x14ac:dyDescent="0.25">
      <c r="A443" s="111" t="s">
        <v>272</v>
      </c>
      <c r="B443" s="112" t="s">
        <v>273</v>
      </c>
      <c r="C443" s="111" t="s">
        <v>43</v>
      </c>
      <c r="D443" s="111">
        <v>60</v>
      </c>
      <c r="E443" s="111">
        <v>28</v>
      </c>
      <c r="F443" s="111">
        <v>30</v>
      </c>
      <c r="G443" s="111">
        <v>2</v>
      </c>
    </row>
    <row r="444" spans="1:13" s="108" customFormat="1" ht="24" customHeight="1" x14ac:dyDescent="0.25">
      <c r="A444" s="54" t="s">
        <v>272</v>
      </c>
      <c r="B444" s="53" t="s">
        <v>309</v>
      </c>
      <c r="C444" s="54" t="s">
        <v>43</v>
      </c>
      <c r="D444" s="54" t="s">
        <v>310</v>
      </c>
      <c r="E444" s="54"/>
      <c r="F444" s="115"/>
      <c r="G444" s="115"/>
      <c r="H444"/>
      <c r="I444"/>
      <c r="J444"/>
      <c r="K444"/>
      <c r="L444"/>
      <c r="M444"/>
    </row>
    <row r="445" spans="1:13" s="108" customFormat="1" ht="24" customHeight="1" x14ac:dyDescent="0.25">
      <c r="A445" s="111" t="s">
        <v>100</v>
      </c>
      <c r="B445" s="112" t="s">
        <v>101</v>
      </c>
      <c r="C445" s="111" t="s">
        <v>102</v>
      </c>
      <c r="D445" s="111">
        <v>45</v>
      </c>
      <c r="E445" s="111">
        <v>43</v>
      </c>
      <c r="F445" s="111"/>
      <c r="G445" s="111">
        <v>2</v>
      </c>
    </row>
    <row r="446" spans="1:13" s="108" customFormat="1" ht="24" customHeight="1" x14ac:dyDescent="0.25">
      <c r="A446" s="54" t="s">
        <v>100</v>
      </c>
      <c r="B446" s="53" t="s">
        <v>101</v>
      </c>
      <c r="C446" s="54" t="s">
        <v>102</v>
      </c>
      <c r="D446" s="54" t="s">
        <v>304</v>
      </c>
      <c r="E446" s="54"/>
      <c r="F446" s="115"/>
      <c r="G446" s="115"/>
      <c r="H446"/>
      <c r="I446"/>
      <c r="J446"/>
      <c r="K446"/>
      <c r="L446"/>
      <c r="M446"/>
    </row>
    <row r="447" spans="1:13" s="108" customFormat="1" ht="24" customHeight="1" x14ac:dyDescent="0.25">
      <c r="A447" s="54" t="s">
        <v>96</v>
      </c>
      <c r="B447" s="53" t="s">
        <v>301</v>
      </c>
      <c r="C447" s="54" t="s">
        <v>98</v>
      </c>
      <c r="D447" s="54"/>
      <c r="E447" s="54"/>
      <c r="F447" s="115"/>
      <c r="G447" s="115"/>
      <c r="H447"/>
      <c r="I447"/>
      <c r="J447"/>
      <c r="K447"/>
      <c r="L447"/>
      <c r="M447"/>
    </row>
    <row r="448" spans="1:13" s="108" customFormat="1" ht="24" customHeight="1" x14ac:dyDescent="0.25">
      <c r="A448" s="111" t="s">
        <v>96</v>
      </c>
      <c r="B448" s="112" t="s">
        <v>97</v>
      </c>
      <c r="C448" s="111" t="s">
        <v>98</v>
      </c>
      <c r="D448" s="111">
        <v>60</v>
      </c>
      <c r="E448" s="111">
        <v>55</v>
      </c>
      <c r="F448" s="111"/>
      <c r="G448" s="111">
        <v>5</v>
      </c>
    </row>
    <row r="449" spans="1:13" s="108" customFormat="1" ht="24" customHeight="1" x14ac:dyDescent="0.25">
      <c r="A449" s="111" t="s">
        <v>218</v>
      </c>
      <c r="B449" s="112" t="s">
        <v>297</v>
      </c>
      <c r="C449" s="111" t="s">
        <v>33</v>
      </c>
      <c r="D449" s="111">
        <v>45</v>
      </c>
      <c r="E449" s="111">
        <v>13</v>
      </c>
      <c r="F449" s="111">
        <v>30</v>
      </c>
      <c r="G449" s="111">
        <v>2</v>
      </c>
    </row>
    <row r="450" spans="1:13" s="108" customFormat="1" ht="24" customHeight="1" x14ac:dyDescent="0.25">
      <c r="A450" s="54" t="s">
        <v>218</v>
      </c>
      <c r="B450" s="53" t="s">
        <v>297</v>
      </c>
      <c r="C450" s="54" t="s">
        <v>33</v>
      </c>
      <c r="D450" s="54"/>
      <c r="E450" s="54"/>
      <c r="F450" s="115"/>
      <c r="G450" s="115"/>
      <c r="H450"/>
      <c r="I450"/>
      <c r="J450"/>
      <c r="K450"/>
      <c r="L450"/>
      <c r="M450"/>
    </row>
    <row r="451" spans="1:13" s="108" customFormat="1" ht="24" customHeight="1" x14ac:dyDescent="0.25">
      <c r="A451" s="111" t="s">
        <v>104</v>
      </c>
      <c r="B451" s="112" t="s">
        <v>105</v>
      </c>
      <c r="C451" s="111" t="s">
        <v>102</v>
      </c>
      <c r="D451" s="111">
        <v>45</v>
      </c>
      <c r="E451" s="111">
        <v>43</v>
      </c>
      <c r="F451" s="111"/>
      <c r="G451" s="111">
        <v>2</v>
      </c>
    </row>
    <row r="452" spans="1:13" s="108" customFormat="1" ht="24" customHeight="1" x14ac:dyDescent="0.25">
      <c r="A452" s="54" t="s">
        <v>104</v>
      </c>
      <c r="B452" s="53" t="s">
        <v>303</v>
      </c>
      <c r="C452" s="54" t="s">
        <v>102</v>
      </c>
      <c r="D452" s="54"/>
      <c r="E452" s="54"/>
      <c r="F452" s="115"/>
      <c r="G452" s="115"/>
      <c r="H452"/>
      <c r="I452"/>
      <c r="J452"/>
      <c r="K452"/>
      <c r="L452"/>
      <c r="M452"/>
    </row>
    <row r="453" spans="1:13" s="108" customFormat="1" ht="24" customHeight="1" x14ac:dyDescent="0.25">
      <c r="A453" s="111" t="s">
        <v>103</v>
      </c>
      <c r="B453" s="112" t="s">
        <v>35</v>
      </c>
      <c r="C453" s="111" t="s">
        <v>98</v>
      </c>
      <c r="D453" s="111">
        <v>60</v>
      </c>
      <c r="E453" s="111">
        <v>58</v>
      </c>
      <c r="F453" s="111"/>
      <c r="G453" s="111">
        <v>2</v>
      </c>
    </row>
    <row r="454" spans="1:13" s="108" customFormat="1" ht="24" customHeight="1" x14ac:dyDescent="0.25">
      <c r="A454" s="54" t="s">
        <v>103</v>
      </c>
      <c r="B454" s="53" t="s">
        <v>35</v>
      </c>
      <c r="C454" s="54" t="s">
        <v>98</v>
      </c>
      <c r="D454" s="54"/>
      <c r="E454" s="54"/>
      <c r="F454" s="115"/>
      <c r="G454" s="115"/>
      <c r="H454"/>
      <c r="I454"/>
      <c r="J454"/>
      <c r="K454"/>
      <c r="L454"/>
      <c r="M454"/>
    </row>
    <row r="455" spans="1:13" s="108" customFormat="1" ht="24" customHeight="1" x14ac:dyDescent="0.25">
      <c r="A455" s="111" t="s">
        <v>85</v>
      </c>
      <c r="B455" s="112" t="s">
        <v>15</v>
      </c>
      <c r="C455" s="111" t="s">
        <v>13</v>
      </c>
      <c r="D455" s="111">
        <v>30</v>
      </c>
      <c r="E455" s="111">
        <v>18</v>
      </c>
      <c r="F455" s="111">
        <v>10</v>
      </c>
      <c r="G455" s="111">
        <v>2</v>
      </c>
    </row>
    <row r="456" spans="1:13" s="108" customFormat="1" ht="24" customHeight="1" x14ac:dyDescent="0.25">
      <c r="A456" s="54" t="s">
        <v>85</v>
      </c>
      <c r="B456" s="53" t="s">
        <v>15</v>
      </c>
      <c r="C456" s="54" t="s">
        <v>13</v>
      </c>
      <c r="D456" s="54"/>
      <c r="E456" s="54"/>
      <c r="F456" s="115"/>
      <c r="G456" s="115"/>
      <c r="H456"/>
      <c r="I456"/>
      <c r="J456"/>
      <c r="K456"/>
      <c r="L456"/>
      <c r="M456"/>
    </row>
    <row r="457" spans="1:13" s="108" customFormat="1" ht="24" customHeight="1" x14ac:dyDescent="0.25">
      <c r="A457" s="111" t="s">
        <v>114</v>
      </c>
      <c r="B457" s="112" t="s">
        <v>291</v>
      </c>
      <c r="C457" s="111" t="s">
        <v>33</v>
      </c>
      <c r="D457" s="111">
        <v>45</v>
      </c>
      <c r="E457" s="111">
        <v>13</v>
      </c>
      <c r="F457" s="111">
        <v>30</v>
      </c>
      <c r="G457" s="111">
        <v>2</v>
      </c>
    </row>
    <row r="458" spans="1:13" s="108" customFormat="1" ht="24" customHeight="1" x14ac:dyDescent="0.25">
      <c r="A458" s="54" t="s">
        <v>114</v>
      </c>
      <c r="B458" s="53" t="s">
        <v>305</v>
      </c>
      <c r="C458" s="54" t="s">
        <v>33</v>
      </c>
      <c r="D458" s="54" t="s">
        <v>306</v>
      </c>
      <c r="E458" s="54"/>
      <c r="F458" s="115"/>
      <c r="G458" s="115"/>
      <c r="H458"/>
      <c r="I458"/>
      <c r="J458"/>
      <c r="K458"/>
      <c r="L458"/>
      <c r="M458"/>
    </row>
    <row r="459" spans="1:13" s="108" customFormat="1" ht="24" customHeight="1" x14ac:dyDescent="0.25">
      <c r="A459" s="111" t="s">
        <v>294</v>
      </c>
      <c r="B459" s="112" t="s">
        <v>295</v>
      </c>
      <c r="C459" s="111" t="s">
        <v>33</v>
      </c>
      <c r="D459" s="111">
        <v>45</v>
      </c>
      <c r="E459" s="111">
        <v>13</v>
      </c>
      <c r="F459" s="111">
        <v>30</v>
      </c>
      <c r="G459" s="111">
        <v>2</v>
      </c>
    </row>
    <row r="460" spans="1:13" s="108" customFormat="1" ht="24" customHeight="1" x14ac:dyDescent="0.25">
      <c r="A460" s="54" t="s">
        <v>294</v>
      </c>
      <c r="B460" s="53" t="s">
        <v>295</v>
      </c>
      <c r="C460" s="54" t="s">
        <v>33</v>
      </c>
      <c r="D460" s="54" t="s">
        <v>317</v>
      </c>
      <c r="E460" s="54"/>
      <c r="F460" s="115"/>
      <c r="G460" s="115"/>
      <c r="H460"/>
      <c r="I460"/>
      <c r="J460"/>
      <c r="K460"/>
      <c r="L460"/>
      <c r="M460"/>
    </row>
    <row r="461" spans="1:13" ht="26.25" customHeight="1" x14ac:dyDescent="0.25">
      <c r="A461" s="111" t="s">
        <v>284</v>
      </c>
      <c r="B461" s="112" t="s">
        <v>285</v>
      </c>
      <c r="C461" s="111" t="s">
        <v>26</v>
      </c>
      <c r="D461" s="111">
        <v>75</v>
      </c>
      <c r="E461" s="111">
        <v>13</v>
      </c>
      <c r="F461" s="116">
        <v>60</v>
      </c>
      <c r="G461" s="116">
        <v>2</v>
      </c>
      <c r="H461" s="108"/>
      <c r="I461" s="108"/>
      <c r="J461" s="108"/>
      <c r="K461" s="108"/>
      <c r="L461" s="108"/>
      <c r="M461" s="108"/>
    </row>
    <row r="462" spans="1:13" ht="26.25" customHeight="1" x14ac:dyDescent="0.25">
      <c r="A462" s="54" t="s">
        <v>284</v>
      </c>
      <c r="B462" s="53" t="s">
        <v>285</v>
      </c>
      <c r="C462" s="54" t="s">
        <v>26</v>
      </c>
      <c r="D462" s="54" t="s">
        <v>315</v>
      </c>
      <c r="E462" s="54"/>
    </row>
    <row r="463" spans="1:13" ht="26.25" customHeight="1" x14ac:dyDescent="0.25">
      <c r="A463" s="111" t="s">
        <v>292</v>
      </c>
      <c r="B463" s="112" t="s">
        <v>293</v>
      </c>
      <c r="C463" s="111" t="s">
        <v>33</v>
      </c>
      <c r="D463" s="111">
        <v>45</v>
      </c>
      <c r="E463" s="111">
        <v>13</v>
      </c>
      <c r="F463" s="116">
        <v>30</v>
      </c>
      <c r="G463" s="116">
        <v>2</v>
      </c>
      <c r="H463" s="108"/>
      <c r="I463" s="108"/>
      <c r="J463" s="108"/>
      <c r="K463" s="108"/>
      <c r="L463" s="108"/>
      <c r="M463" s="108"/>
    </row>
    <row r="464" spans="1:13" ht="26.25" customHeight="1" x14ac:dyDescent="0.25">
      <c r="A464" s="54" t="s">
        <v>292</v>
      </c>
      <c r="B464" s="53" t="s">
        <v>293</v>
      </c>
      <c r="C464" s="54" t="s">
        <v>33</v>
      </c>
      <c r="D464" s="54" t="s">
        <v>316</v>
      </c>
      <c r="E464" s="54"/>
    </row>
    <row r="465" spans="1:13" ht="26.25" customHeight="1" x14ac:dyDescent="0.25">
      <c r="A465" s="111" t="s">
        <v>267</v>
      </c>
      <c r="B465" s="112" t="s">
        <v>42</v>
      </c>
      <c r="C465" s="111" t="s">
        <v>98</v>
      </c>
      <c r="D465" s="111">
        <v>60</v>
      </c>
      <c r="E465" s="111">
        <v>58</v>
      </c>
      <c r="F465" s="116"/>
      <c r="G465" s="116">
        <v>2</v>
      </c>
      <c r="H465" s="108"/>
      <c r="I465" s="108"/>
      <c r="J465" s="108"/>
      <c r="K465" s="108"/>
      <c r="L465" s="108"/>
      <c r="M465" s="108"/>
    </row>
    <row r="466" spans="1:13" ht="26.25" customHeight="1" x14ac:dyDescent="0.25">
      <c r="A466" s="54" t="s">
        <v>267</v>
      </c>
      <c r="B466" s="53" t="s">
        <v>42</v>
      </c>
      <c r="C466" s="54" t="s">
        <v>98</v>
      </c>
      <c r="D466" s="54"/>
      <c r="E466" s="54"/>
    </row>
    <row r="467" spans="1:13" ht="26.25" customHeight="1" x14ac:dyDescent="0.25">
      <c r="A467" s="111" t="s">
        <v>280</v>
      </c>
      <c r="B467" s="112" t="s">
        <v>281</v>
      </c>
      <c r="C467" s="111" t="s">
        <v>26</v>
      </c>
      <c r="D467" s="111">
        <v>75</v>
      </c>
      <c r="E467" s="111">
        <v>13</v>
      </c>
      <c r="F467" s="116">
        <v>60</v>
      </c>
      <c r="G467" s="116">
        <v>2</v>
      </c>
      <c r="H467" s="108"/>
      <c r="I467" s="108"/>
      <c r="J467" s="108"/>
      <c r="K467" s="108"/>
      <c r="L467" s="108"/>
      <c r="M467" s="108"/>
    </row>
    <row r="468" spans="1:13" ht="26.25" customHeight="1" x14ac:dyDescent="0.25">
      <c r="A468" s="54" t="s">
        <v>280</v>
      </c>
      <c r="B468" s="53" t="s">
        <v>281</v>
      </c>
      <c r="C468" s="54" t="s">
        <v>26</v>
      </c>
      <c r="D468" s="54" t="s">
        <v>311</v>
      </c>
      <c r="E468" s="54"/>
    </row>
    <row r="469" spans="1:13" ht="26.25" customHeight="1" x14ac:dyDescent="0.25">
      <c r="A469" s="111" t="s">
        <v>268</v>
      </c>
      <c r="B469" s="112" t="s">
        <v>269</v>
      </c>
      <c r="C469" s="111" t="s">
        <v>43</v>
      </c>
      <c r="D469" s="111">
        <v>60</v>
      </c>
      <c r="E469" s="111">
        <v>28</v>
      </c>
      <c r="F469" s="116">
        <v>30</v>
      </c>
      <c r="G469" s="116">
        <v>2</v>
      </c>
      <c r="H469" s="108"/>
      <c r="I469" s="108"/>
      <c r="J469" s="108"/>
      <c r="K469" s="108"/>
      <c r="L469" s="108"/>
      <c r="M469" s="108"/>
    </row>
    <row r="470" spans="1:13" ht="26.25" customHeight="1" x14ac:dyDescent="0.25">
      <c r="A470" s="54" t="s">
        <v>268</v>
      </c>
      <c r="B470" s="53" t="s">
        <v>269</v>
      </c>
      <c r="C470" s="54" t="s">
        <v>43</v>
      </c>
      <c r="D470" s="54" t="s">
        <v>313</v>
      </c>
      <c r="E470" s="54"/>
    </row>
    <row r="471" spans="1:13" ht="26.25" customHeight="1" x14ac:dyDescent="0.25">
      <c r="A471" s="111" t="s">
        <v>282</v>
      </c>
      <c r="B471" s="112" t="s">
        <v>283</v>
      </c>
      <c r="C471" s="111" t="s">
        <v>43</v>
      </c>
      <c r="D471" s="111">
        <v>60</v>
      </c>
      <c r="E471" s="111">
        <v>28</v>
      </c>
      <c r="F471" s="116">
        <v>30</v>
      </c>
      <c r="G471" s="116">
        <v>2</v>
      </c>
      <c r="H471" s="108"/>
      <c r="I471" s="108"/>
      <c r="J471" s="108"/>
      <c r="K471" s="108"/>
      <c r="L471" s="108"/>
      <c r="M471" s="108"/>
    </row>
    <row r="472" spans="1:13" ht="26.25" customHeight="1" x14ac:dyDescent="0.25">
      <c r="A472" s="54" t="s">
        <v>282</v>
      </c>
      <c r="B472" s="53" t="s">
        <v>283</v>
      </c>
      <c r="C472" s="54" t="s">
        <v>43</v>
      </c>
      <c r="D472" s="54" t="s">
        <v>304</v>
      </c>
      <c r="E472" s="54"/>
    </row>
    <row r="473" spans="1:13" ht="26.25" customHeight="1" x14ac:dyDescent="0.25">
      <c r="A473" s="111" t="s">
        <v>270</v>
      </c>
      <c r="B473" s="112" t="s">
        <v>271</v>
      </c>
      <c r="C473" s="111" t="s">
        <v>26</v>
      </c>
      <c r="D473" s="111">
        <v>75</v>
      </c>
      <c r="E473" s="111">
        <v>13</v>
      </c>
      <c r="F473" s="116">
        <v>60</v>
      </c>
      <c r="G473" s="116">
        <v>2</v>
      </c>
      <c r="H473" s="108"/>
      <c r="I473" s="108"/>
      <c r="J473" s="108"/>
      <c r="K473" s="108"/>
      <c r="L473" s="108"/>
      <c r="M473" s="108"/>
    </row>
    <row r="474" spans="1:13" ht="26.25" customHeight="1" x14ac:dyDescent="0.25">
      <c r="A474" s="54" t="s">
        <v>270</v>
      </c>
      <c r="B474" s="53" t="s">
        <v>312</v>
      </c>
      <c r="C474" s="54" t="s">
        <v>26</v>
      </c>
      <c r="D474" s="54" t="s">
        <v>304</v>
      </c>
      <c r="E474" s="54"/>
    </row>
    <row r="475" spans="1:13" ht="26.25" customHeight="1" x14ac:dyDescent="0.25">
      <c r="A475" s="111" t="s">
        <v>286</v>
      </c>
      <c r="B475" s="112" t="s">
        <v>287</v>
      </c>
      <c r="C475" s="111" t="s">
        <v>26</v>
      </c>
      <c r="D475" s="111">
        <v>75</v>
      </c>
      <c r="E475" s="111">
        <v>13</v>
      </c>
      <c r="F475" s="116">
        <v>60</v>
      </c>
      <c r="G475" s="116">
        <v>2</v>
      </c>
      <c r="H475" s="108"/>
      <c r="I475" s="108"/>
      <c r="J475" s="108"/>
      <c r="K475" s="108"/>
      <c r="L475" s="108"/>
      <c r="M475" s="108"/>
    </row>
    <row r="476" spans="1:13" ht="26.25" customHeight="1" x14ac:dyDescent="0.25">
      <c r="A476" s="54" t="s">
        <v>286</v>
      </c>
      <c r="B476" s="53" t="s">
        <v>287</v>
      </c>
      <c r="C476" s="54" t="s">
        <v>26</v>
      </c>
      <c r="D476" s="54"/>
      <c r="E476" s="54"/>
    </row>
    <row r="477" spans="1:13" ht="26.25" customHeight="1" x14ac:dyDescent="0.25">
      <c r="A477" s="111" t="s">
        <v>298</v>
      </c>
      <c r="B477" s="112" t="s">
        <v>299</v>
      </c>
      <c r="C477" s="111" t="s">
        <v>33</v>
      </c>
      <c r="D477" s="111">
        <v>45</v>
      </c>
      <c r="E477" s="111">
        <v>13</v>
      </c>
      <c r="F477" s="116">
        <v>30</v>
      </c>
      <c r="G477" s="116">
        <v>2</v>
      </c>
      <c r="H477" s="108"/>
      <c r="I477" s="108"/>
      <c r="J477" s="108"/>
      <c r="K477" s="108"/>
      <c r="L477" s="108"/>
      <c r="M477" s="108"/>
    </row>
    <row r="478" spans="1:13" ht="26.25" customHeight="1" x14ac:dyDescent="0.25">
      <c r="A478" s="54" t="s">
        <v>298</v>
      </c>
      <c r="B478" s="53" t="s">
        <v>299</v>
      </c>
      <c r="C478" s="54" t="s">
        <v>33</v>
      </c>
      <c r="D478" s="54"/>
      <c r="E478" s="54"/>
    </row>
    <row r="479" spans="1:13" ht="26.25" customHeight="1" x14ac:dyDescent="0.25">
      <c r="A479" s="111" t="s">
        <v>128</v>
      </c>
      <c r="B479" s="112" t="s">
        <v>129</v>
      </c>
      <c r="C479" s="111" t="s">
        <v>33</v>
      </c>
      <c r="D479" s="111">
        <v>45</v>
      </c>
      <c r="E479" s="111">
        <v>13</v>
      </c>
      <c r="F479" s="116">
        <v>30</v>
      </c>
      <c r="G479" s="116">
        <v>2</v>
      </c>
      <c r="H479" s="108"/>
      <c r="I479" s="108"/>
      <c r="J479" s="108"/>
      <c r="K479" s="108"/>
      <c r="L479" s="108"/>
      <c r="M479" s="108"/>
    </row>
    <row r="480" spans="1:13" ht="26.25" customHeight="1" x14ac:dyDescent="0.25">
      <c r="A480" s="54" t="s">
        <v>128</v>
      </c>
      <c r="B480" s="53" t="s">
        <v>129</v>
      </c>
      <c r="C480" s="54" t="s">
        <v>33</v>
      </c>
      <c r="D480" s="54"/>
      <c r="E480" s="54"/>
    </row>
    <row r="481" spans="1:13" ht="26.25" customHeight="1" x14ac:dyDescent="0.25">
      <c r="A481" s="111" t="s">
        <v>90</v>
      </c>
      <c r="B481" s="112" t="s">
        <v>91</v>
      </c>
      <c r="C481" s="111" t="s">
        <v>26</v>
      </c>
      <c r="D481" s="111">
        <v>40</v>
      </c>
      <c r="E481" s="111">
        <v>14</v>
      </c>
      <c r="F481" s="116">
        <v>24</v>
      </c>
      <c r="G481" s="116">
        <v>2</v>
      </c>
      <c r="H481" s="108"/>
      <c r="I481" s="108"/>
      <c r="J481" s="108"/>
      <c r="K481" s="108"/>
      <c r="L481" s="108"/>
      <c r="M481" s="108"/>
    </row>
    <row r="482" spans="1:13" ht="26.25" customHeight="1" x14ac:dyDescent="0.25">
      <c r="A482" s="54" t="s">
        <v>90</v>
      </c>
      <c r="B482" s="53" t="s">
        <v>91</v>
      </c>
      <c r="C482" s="54" t="s">
        <v>26</v>
      </c>
      <c r="D482" s="54"/>
      <c r="E482" s="54"/>
    </row>
    <row r="483" spans="1:13" ht="26.25" customHeight="1" x14ac:dyDescent="0.25">
      <c r="A483" s="111" t="s">
        <v>92</v>
      </c>
      <c r="B483" s="112" t="s">
        <v>93</v>
      </c>
      <c r="C483" s="111" t="s">
        <v>26</v>
      </c>
      <c r="D483" s="111">
        <v>40</v>
      </c>
      <c r="E483" s="111">
        <v>14</v>
      </c>
      <c r="F483" s="116">
        <v>24</v>
      </c>
      <c r="G483" s="116">
        <v>2</v>
      </c>
      <c r="H483" s="108"/>
      <c r="I483" s="108"/>
      <c r="J483" s="108"/>
      <c r="K483" s="108"/>
      <c r="L483" s="108"/>
      <c r="M483" s="108"/>
    </row>
    <row r="484" spans="1:13" ht="26.25" customHeight="1" x14ac:dyDescent="0.25">
      <c r="A484" s="54" t="s">
        <v>92</v>
      </c>
      <c r="B484" s="53" t="s">
        <v>93</v>
      </c>
      <c r="C484" s="54" t="s">
        <v>26</v>
      </c>
      <c r="D484" s="54"/>
      <c r="E484" s="54"/>
    </row>
    <row r="485" spans="1:13" ht="26.25" customHeight="1" x14ac:dyDescent="0.25">
      <c r="A485" s="111" t="s">
        <v>94</v>
      </c>
      <c r="B485" s="112" t="s">
        <v>95</v>
      </c>
      <c r="C485" s="111" t="s">
        <v>33</v>
      </c>
      <c r="D485" s="111">
        <v>40</v>
      </c>
      <c r="E485" s="111">
        <v>14</v>
      </c>
      <c r="F485" s="116">
        <v>24</v>
      </c>
      <c r="G485" s="116">
        <v>2</v>
      </c>
      <c r="H485" s="108"/>
      <c r="I485" s="108"/>
      <c r="J485" s="108"/>
      <c r="K485" s="108"/>
      <c r="L485" s="108"/>
      <c r="M485" s="108"/>
    </row>
    <row r="486" spans="1:13" ht="26.25" customHeight="1" x14ac:dyDescent="0.25">
      <c r="A486" s="54" t="s">
        <v>94</v>
      </c>
      <c r="B486" s="53" t="s">
        <v>95</v>
      </c>
      <c r="C486" s="54" t="s">
        <v>33</v>
      </c>
      <c r="D486" s="54"/>
      <c r="E486" s="54"/>
    </row>
    <row r="487" spans="1:13" ht="26.25" customHeight="1" x14ac:dyDescent="0.25">
      <c r="A487" s="111" t="s">
        <v>88</v>
      </c>
      <c r="B487" s="112" t="s">
        <v>23</v>
      </c>
      <c r="C487" s="111" t="s">
        <v>89</v>
      </c>
      <c r="D487" s="111">
        <v>75</v>
      </c>
      <c r="E487" s="111">
        <v>15</v>
      </c>
      <c r="F487" s="116">
        <v>58</v>
      </c>
      <c r="G487" s="116">
        <v>2</v>
      </c>
      <c r="H487" s="108"/>
      <c r="I487" s="108"/>
      <c r="J487" s="108"/>
      <c r="K487" s="108"/>
      <c r="L487" s="108"/>
      <c r="M487" s="108"/>
    </row>
    <row r="488" spans="1:13" ht="26.25" customHeight="1" x14ac:dyDescent="0.25">
      <c r="A488" s="54" t="s">
        <v>88</v>
      </c>
      <c r="B488" s="53" t="s">
        <v>302</v>
      </c>
      <c r="C488" s="54" t="s">
        <v>89</v>
      </c>
      <c r="D488" s="54"/>
      <c r="E488" s="54"/>
    </row>
    <row r="489" spans="1:13" ht="26.25" customHeight="1" x14ac:dyDescent="0.25">
      <c r="A489" s="111" t="s">
        <v>275</v>
      </c>
      <c r="B489" s="112" t="s">
        <v>276</v>
      </c>
      <c r="C489" s="111" t="s">
        <v>277</v>
      </c>
      <c r="D489" s="111">
        <v>90</v>
      </c>
      <c r="E489" s="111"/>
      <c r="F489" s="116">
        <v>90</v>
      </c>
      <c r="G489" s="116"/>
      <c r="H489" s="108"/>
      <c r="I489" s="108"/>
      <c r="J489" s="108"/>
      <c r="K489" s="108"/>
      <c r="L489" s="108"/>
      <c r="M489" s="108"/>
    </row>
    <row r="490" spans="1:13" ht="26.25" customHeight="1" x14ac:dyDescent="0.25">
      <c r="A490" s="54" t="s">
        <v>275</v>
      </c>
      <c r="B490" s="53" t="s">
        <v>276</v>
      </c>
      <c r="C490" s="54" t="s">
        <v>277</v>
      </c>
      <c r="D490" s="54"/>
      <c r="E490" s="54"/>
    </row>
    <row r="491" spans="1:13" ht="26.25" customHeight="1" x14ac:dyDescent="0.25">
      <c r="A491" s="111" t="s">
        <v>106</v>
      </c>
      <c r="B491" s="112" t="s">
        <v>274</v>
      </c>
      <c r="C491" s="111" t="s">
        <v>43</v>
      </c>
      <c r="D491" s="111">
        <v>60</v>
      </c>
      <c r="E491" s="111">
        <v>28</v>
      </c>
      <c r="F491" s="116">
        <v>30</v>
      </c>
      <c r="G491" s="116">
        <v>2</v>
      </c>
      <c r="H491" s="108"/>
      <c r="I491" s="108"/>
      <c r="J491" s="108"/>
      <c r="K491" s="108"/>
      <c r="L491" s="108"/>
      <c r="M491" s="108"/>
    </row>
    <row r="492" spans="1:13" ht="26.25" customHeight="1" x14ac:dyDescent="0.25">
      <c r="A492" s="54" t="s">
        <v>106</v>
      </c>
      <c r="B492" s="53" t="s">
        <v>274</v>
      </c>
      <c r="C492" s="54" t="s">
        <v>43</v>
      </c>
      <c r="D492" s="54" t="s">
        <v>314</v>
      </c>
      <c r="E492" s="54"/>
    </row>
    <row r="493" spans="1:13" ht="26.25" customHeight="1" x14ac:dyDescent="0.25">
      <c r="A493" s="111" t="s">
        <v>279</v>
      </c>
      <c r="B493" s="112" t="s">
        <v>122</v>
      </c>
      <c r="C493" s="111" t="s">
        <v>123</v>
      </c>
      <c r="D493" s="111">
        <v>270</v>
      </c>
      <c r="E493" s="111"/>
      <c r="F493" s="116">
        <v>270</v>
      </c>
      <c r="G493" s="116"/>
      <c r="H493" s="108"/>
      <c r="I493" s="108"/>
      <c r="J493" s="108"/>
      <c r="K493" s="108"/>
      <c r="L493" s="108"/>
      <c r="M493" s="108"/>
    </row>
    <row r="494" spans="1:13" ht="26.25" customHeight="1" x14ac:dyDescent="0.25">
      <c r="A494" s="54" t="s">
        <v>279</v>
      </c>
      <c r="B494" s="53" t="s">
        <v>122</v>
      </c>
      <c r="C494" s="54" t="s">
        <v>123</v>
      </c>
      <c r="D494" s="54"/>
      <c r="E494" s="54"/>
    </row>
    <row r="495" spans="1:13" ht="26.25" customHeight="1" x14ac:dyDescent="0.25">
      <c r="A495" s="111" t="s">
        <v>124</v>
      </c>
      <c r="B495" s="112" t="s">
        <v>125</v>
      </c>
      <c r="C495" s="111" t="s">
        <v>33</v>
      </c>
      <c r="D495" s="111">
        <v>45</v>
      </c>
      <c r="E495" s="111">
        <v>13</v>
      </c>
      <c r="F495" s="116">
        <v>30</v>
      </c>
      <c r="G495" s="116">
        <v>2</v>
      </c>
      <c r="H495" s="108"/>
      <c r="I495" s="108"/>
      <c r="J495" s="108"/>
      <c r="K495" s="108"/>
      <c r="L495" s="108"/>
      <c r="M495" s="108"/>
    </row>
    <row r="496" spans="1:13" ht="26.25" customHeight="1" x14ac:dyDescent="0.25">
      <c r="A496" s="54" t="s">
        <v>124</v>
      </c>
      <c r="B496" s="53" t="s">
        <v>125</v>
      </c>
      <c r="C496" s="54" t="s">
        <v>33</v>
      </c>
      <c r="D496" s="54"/>
      <c r="E496" s="54"/>
    </row>
    <row r="502" spans="1:7" s="25" customFormat="1" ht="25.5" customHeight="1" x14ac:dyDescent="0.3">
      <c r="A502" s="56" t="s">
        <v>333</v>
      </c>
      <c r="B502" s="62" t="s">
        <v>290</v>
      </c>
      <c r="C502" s="56" t="s">
        <v>33</v>
      </c>
      <c r="D502" s="56">
        <v>45</v>
      </c>
      <c r="E502" s="56">
        <v>13</v>
      </c>
      <c r="F502" s="56">
        <v>30</v>
      </c>
      <c r="G502" s="56">
        <v>2</v>
      </c>
    </row>
    <row r="503" spans="1:7" s="25" customFormat="1" ht="25.5" customHeight="1" x14ac:dyDescent="0.3">
      <c r="A503" s="54" t="s">
        <v>333</v>
      </c>
      <c r="B503" s="53" t="s">
        <v>290</v>
      </c>
      <c r="C503" s="54" t="s">
        <v>307</v>
      </c>
      <c r="D503" s="54" t="s">
        <v>342</v>
      </c>
      <c r="E503" s="54"/>
      <c r="F503" s="119"/>
      <c r="G503" s="119"/>
    </row>
    <row r="504" spans="1:7" s="25" customFormat="1" ht="25.5" customHeight="1" x14ac:dyDescent="0.3">
      <c r="A504" s="56" t="s">
        <v>330</v>
      </c>
      <c r="B504" s="62" t="s">
        <v>229</v>
      </c>
      <c r="C504" s="56" t="s">
        <v>68</v>
      </c>
      <c r="D504" s="56">
        <v>45</v>
      </c>
      <c r="E504" s="56"/>
      <c r="F504" s="56">
        <v>45</v>
      </c>
      <c r="G504" s="56"/>
    </row>
    <row r="505" spans="1:7" s="25" customFormat="1" ht="25.5" customHeight="1" x14ac:dyDescent="0.3">
      <c r="A505" s="54" t="s">
        <v>330</v>
      </c>
      <c r="B505" s="53" t="s">
        <v>229</v>
      </c>
      <c r="C505" s="54" t="s">
        <v>68</v>
      </c>
      <c r="D505" s="54"/>
      <c r="E505" s="54"/>
      <c r="F505" s="119"/>
      <c r="G505" s="119"/>
    </row>
    <row r="506" spans="1:7" s="25" customFormat="1" ht="25.5" customHeight="1" x14ac:dyDescent="0.3">
      <c r="A506" s="56" t="s">
        <v>176</v>
      </c>
      <c r="B506" s="62" t="s">
        <v>12</v>
      </c>
      <c r="C506" s="56" t="s">
        <v>33</v>
      </c>
      <c r="D506" s="56">
        <v>30</v>
      </c>
      <c r="E506" s="56">
        <v>15</v>
      </c>
      <c r="F506" s="56">
        <v>13</v>
      </c>
      <c r="G506" s="56">
        <v>2</v>
      </c>
    </row>
    <row r="507" spans="1:7" s="25" customFormat="1" ht="25.5" customHeight="1" x14ac:dyDescent="0.3">
      <c r="A507" s="54" t="s">
        <v>176</v>
      </c>
      <c r="B507" s="53" t="s">
        <v>318</v>
      </c>
      <c r="C507" s="54" t="s">
        <v>33</v>
      </c>
      <c r="D507" s="54"/>
      <c r="E507" s="54"/>
      <c r="F507" s="119"/>
      <c r="G507" s="119"/>
    </row>
    <row r="508" spans="1:7" s="25" customFormat="1" ht="25.5" customHeight="1" x14ac:dyDescent="0.3">
      <c r="A508" s="56" t="s">
        <v>179</v>
      </c>
      <c r="B508" s="62" t="s">
        <v>180</v>
      </c>
      <c r="C508" s="56" t="s">
        <v>43</v>
      </c>
      <c r="D508" s="56">
        <v>45</v>
      </c>
      <c r="E508" s="56">
        <v>21</v>
      </c>
      <c r="F508" s="56">
        <v>21</v>
      </c>
      <c r="G508" s="56">
        <v>3</v>
      </c>
    </row>
    <row r="509" spans="1:7" s="25" customFormat="1" ht="25.5" customHeight="1" x14ac:dyDescent="0.3">
      <c r="A509" s="54" t="s">
        <v>179</v>
      </c>
      <c r="B509" s="53" t="s">
        <v>180</v>
      </c>
      <c r="C509" s="54" t="s">
        <v>43</v>
      </c>
      <c r="D509" s="54"/>
      <c r="E509" s="54"/>
      <c r="F509" s="119"/>
      <c r="G509" s="119"/>
    </row>
    <row r="510" spans="1:7" s="25" customFormat="1" ht="25.5" customHeight="1" x14ac:dyDescent="0.3">
      <c r="A510" s="56" t="s">
        <v>178</v>
      </c>
      <c r="B510" s="62" t="s">
        <v>18</v>
      </c>
      <c r="C510" s="56" t="s">
        <v>19</v>
      </c>
      <c r="D510" s="56">
        <v>30</v>
      </c>
      <c r="E510" s="56">
        <v>4</v>
      </c>
      <c r="F510" s="56">
        <v>24</v>
      </c>
      <c r="G510" s="56">
        <v>2</v>
      </c>
    </row>
    <row r="511" spans="1:7" s="25" customFormat="1" ht="25.5" customHeight="1" x14ac:dyDescent="0.3">
      <c r="A511" s="54" t="s">
        <v>178</v>
      </c>
      <c r="B511" s="53" t="s">
        <v>18</v>
      </c>
      <c r="C511" s="54" t="s">
        <v>19</v>
      </c>
      <c r="D511" s="54"/>
      <c r="E511" s="54"/>
      <c r="F511" s="119"/>
      <c r="G511" s="119"/>
    </row>
    <row r="512" spans="1:7" s="25" customFormat="1" ht="25.5" customHeight="1" x14ac:dyDescent="0.3">
      <c r="A512" s="56" t="s">
        <v>320</v>
      </c>
      <c r="B512" s="62" t="s">
        <v>266</v>
      </c>
      <c r="C512" s="56" t="s">
        <v>102</v>
      </c>
      <c r="D512" s="56">
        <v>45</v>
      </c>
      <c r="E512" s="56">
        <v>43</v>
      </c>
      <c r="F512" s="56"/>
      <c r="G512" s="56">
        <v>2</v>
      </c>
    </row>
    <row r="513" spans="1:7" s="25" customFormat="1" ht="25.5" customHeight="1" x14ac:dyDescent="0.3">
      <c r="A513" s="54" t="s">
        <v>320</v>
      </c>
      <c r="B513" s="53" t="s">
        <v>266</v>
      </c>
      <c r="C513" s="54" t="s">
        <v>102</v>
      </c>
      <c r="D513" s="54" t="s">
        <v>335</v>
      </c>
      <c r="E513" s="54"/>
      <c r="F513" s="119"/>
      <c r="G513" s="119"/>
    </row>
    <row r="514" spans="1:7" s="25" customFormat="1" ht="25.5" customHeight="1" x14ac:dyDescent="0.3">
      <c r="A514" s="56" t="s">
        <v>168</v>
      </c>
      <c r="B514" s="62" t="s">
        <v>169</v>
      </c>
      <c r="C514" s="56" t="s">
        <v>98</v>
      </c>
      <c r="D514" s="56">
        <v>60</v>
      </c>
      <c r="E514" s="56">
        <v>58</v>
      </c>
      <c r="F514" s="56"/>
      <c r="G514" s="56">
        <v>2</v>
      </c>
    </row>
    <row r="515" spans="1:7" s="25" customFormat="1" ht="25.5" customHeight="1" x14ac:dyDescent="0.3">
      <c r="A515" s="54" t="s">
        <v>168</v>
      </c>
      <c r="B515" s="53" t="s">
        <v>169</v>
      </c>
      <c r="C515" s="54" t="s">
        <v>98</v>
      </c>
      <c r="D515" s="54"/>
      <c r="E515" s="54"/>
      <c r="F515" s="119"/>
      <c r="G515" s="119"/>
    </row>
    <row r="516" spans="1:7" s="25" customFormat="1" ht="25.5" customHeight="1" x14ac:dyDescent="0.3">
      <c r="A516" s="56" t="s">
        <v>170</v>
      </c>
      <c r="B516" s="62" t="s">
        <v>171</v>
      </c>
      <c r="C516" s="56" t="s">
        <v>98</v>
      </c>
      <c r="D516" s="56">
        <v>60</v>
      </c>
      <c r="E516" s="56">
        <v>58</v>
      </c>
      <c r="F516" s="56"/>
      <c r="G516" s="56">
        <v>2</v>
      </c>
    </row>
    <row r="517" spans="1:7" s="25" customFormat="1" ht="25.5" customHeight="1" x14ac:dyDescent="0.3">
      <c r="A517" s="54" t="s">
        <v>170</v>
      </c>
      <c r="B517" s="53" t="s">
        <v>171</v>
      </c>
      <c r="C517" s="54" t="s">
        <v>98</v>
      </c>
      <c r="D517" s="54" t="s">
        <v>252</v>
      </c>
      <c r="E517" s="54"/>
      <c r="F517" s="119"/>
      <c r="G517" s="119"/>
    </row>
    <row r="518" spans="1:7" s="25" customFormat="1" ht="25.5" customHeight="1" x14ac:dyDescent="0.3">
      <c r="A518" s="56" t="s">
        <v>172</v>
      </c>
      <c r="B518" s="62" t="s">
        <v>173</v>
      </c>
      <c r="C518" s="56" t="s">
        <v>98</v>
      </c>
      <c r="D518" s="56">
        <v>60</v>
      </c>
      <c r="E518" s="56">
        <v>58</v>
      </c>
      <c r="F518" s="56"/>
      <c r="G518" s="56">
        <v>2</v>
      </c>
    </row>
    <row r="519" spans="1:7" s="25" customFormat="1" ht="25.5" customHeight="1" x14ac:dyDescent="0.3">
      <c r="A519" s="54" t="s">
        <v>172</v>
      </c>
      <c r="B519" s="53" t="s">
        <v>173</v>
      </c>
      <c r="C519" s="54" t="s">
        <v>98</v>
      </c>
      <c r="D519" s="54" t="s">
        <v>258</v>
      </c>
      <c r="E519" s="54"/>
      <c r="F519" s="119"/>
      <c r="G519" s="119"/>
    </row>
    <row r="520" spans="1:7" s="25" customFormat="1" ht="25.5" customHeight="1" x14ac:dyDescent="0.3">
      <c r="A520" s="56" t="s">
        <v>174</v>
      </c>
      <c r="B520" s="62" t="s">
        <v>175</v>
      </c>
      <c r="C520" s="56" t="s">
        <v>98</v>
      </c>
      <c r="D520" s="56">
        <v>60</v>
      </c>
      <c r="E520" s="56">
        <v>58</v>
      </c>
      <c r="F520" s="56"/>
      <c r="G520" s="56">
        <v>2</v>
      </c>
    </row>
    <row r="521" spans="1:7" s="25" customFormat="1" ht="25.5" customHeight="1" x14ac:dyDescent="0.3">
      <c r="A521" s="54" t="s">
        <v>174</v>
      </c>
      <c r="B521" s="53" t="s">
        <v>175</v>
      </c>
      <c r="C521" s="54" t="s">
        <v>98</v>
      </c>
      <c r="D521" s="54" t="s">
        <v>262</v>
      </c>
      <c r="E521" s="54"/>
      <c r="F521" s="119"/>
      <c r="G521" s="119"/>
    </row>
    <row r="522" spans="1:7" s="25" customFormat="1" ht="25.5" customHeight="1" x14ac:dyDescent="0.3">
      <c r="A522" s="54" t="s">
        <v>327</v>
      </c>
      <c r="B522" s="53" t="s">
        <v>273</v>
      </c>
      <c r="C522" s="54" t="s">
        <v>43</v>
      </c>
      <c r="D522" s="54" t="s">
        <v>338</v>
      </c>
      <c r="E522" s="54"/>
      <c r="F522" s="119"/>
      <c r="G522" s="119"/>
    </row>
    <row r="523" spans="1:7" s="25" customFormat="1" ht="25.5" customHeight="1" x14ac:dyDescent="0.3">
      <c r="A523" s="56" t="s">
        <v>327</v>
      </c>
      <c r="B523" s="62" t="s">
        <v>309</v>
      </c>
      <c r="C523" s="56" t="s">
        <v>43</v>
      </c>
      <c r="D523" s="56">
        <v>60</v>
      </c>
      <c r="E523" s="56">
        <v>28</v>
      </c>
      <c r="F523" s="56">
        <v>30</v>
      </c>
      <c r="G523" s="56">
        <v>2</v>
      </c>
    </row>
    <row r="524" spans="1:7" s="25" customFormat="1" ht="25.5" customHeight="1" x14ac:dyDescent="0.3">
      <c r="A524" s="56" t="s">
        <v>188</v>
      </c>
      <c r="B524" s="62" t="s">
        <v>101</v>
      </c>
      <c r="C524" s="56" t="s">
        <v>102</v>
      </c>
      <c r="D524" s="56">
        <v>45</v>
      </c>
      <c r="E524" s="56">
        <v>43</v>
      </c>
      <c r="F524" s="56"/>
      <c r="G524" s="56">
        <v>2</v>
      </c>
    </row>
    <row r="525" spans="1:7" s="25" customFormat="1" ht="25.5" customHeight="1" x14ac:dyDescent="0.3">
      <c r="A525" s="54" t="s">
        <v>188</v>
      </c>
      <c r="B525" s="53" t="s">
        <v>101</v>
      </c>
      <c r="C525" s="54" t="s">
        <v>102</v>
      </c>
      <c r="D525" s="54" t="s">
        <v>336</v>
      </c>
      <c r="E525" s="54"/>
      <c r="F525" s="119"/>
      <c r="G525" s="119"/>
    </row>
    <row r="526" spans="1:7" s="25" customFormat="1" ht="25.5" customHeight="1" x14ac:dyDescent="0.3">
      <c r="A526" s="56" t="s">
        <v>184</v>
      </c>
      <c r="B526" s="62" t="s">
        <v>97</v>
      </c>
      <c r="C526" s="56" t="s">
        <v>98</v>
      </c>
      <c r="D526" s="56">
        <v>60</v>
      </c>
      <c r="E526" s="56">
        <v>55</v>
      </c>
      <c r="F526" s="56"/>
      <c r="G526" s="56">
        <v>5</v>
      </c>
    </row>
    <row r="527" spans="1:7" s="25" customFormat="1" ht="25.5" customHeight="1" x14ac:dyDescent="0.3">
      <c r="A527" s="54" t="s">
        <v>184</v>
      </c>
      <c r="B527" s="53" t="s">
        <v>97</v>
      </c>
      <c r="C527" s="54" t="s">
        <v>98</v>
      </c>
      <c r="D527" s="54"/>
      <c r="E527" s="54"/>
      <c r="F527" s="119"/>
      <c r="G527" s="119"/>
    </row>
    <row r="528" spans="1:7" s="25" customFormat="1" ht="25.5" customHeight="1" x14ac:dyDescent="0.3">
      <c r="A528" s="54" t="s">
        <v>190</v>
      </c>
      <c r="B528" s="53" t="s">
        <v>105</v>
      </c>
      <c r="C528" s="54" t="s">
        <v>102</v>
      </c>
      <c r="D528" s="54" t="s">
        <v>337</v>
      </c>
      <c r="E528" s="54"/>
      <c r="F528" s="119"/>
      <c r="G528" s="119"/>
    </row>
    <row r="529" spans="1:7" s="25" customFormat="1" ht="25.5" customHeight="1" x14ac:dyDescent="0.3">
      <c r="A529" s="56" t="s">
        <v>190</v>
      </c>
      <c r="B529" s="62" t="s">
        <v>303</v>
      </c>
      <c r="C529" s="56" t="s">
        <v>102</v>
      </c>
      <c r="D529" s="56">
        <v>45</v>
      </c>
      <c r="E529" s="56">
        <v>43</v>
      </c>
      <c r="F529" s="56"/>
      <c r="G529" s="56">
        <v>2</v>
      </c>
    </row>
    <row r="530" spans="1:7" s="25" customFormat="1" ht="25.5" customHeight="1" x14ac:dyDescent="0.3">
      <c r="A530" s="54" t="s">
        <v>189</v>
      </c>
      <c r="B530" s="53" t="s">
        <v>35</v>
      </c>
      <c r="C530" s="54" t="s">
        <v>98</v>
      </c>
      <c r="D530" s="54" t="s">
        <v>335</v>
      </c>
      <c r="E530" s="54"/>
      <c r="F530" s="119"/>
      <c r="G530" s="119"/>
    </row>
    <row r="531" spans="1:7" s="25" customFormat="1" ht="25.5" customHeight="1" x14ac:dyDescent="0.3">
      <c r="A531" s="56" t="s">
        <v>189</v>
      </c>
      <c r="B531" s="62" t="s">
        <v>319</v>
      </c>
      <c r="C531" s="56" t="s">
        <v>98</v>
      </c>
      <c r="D531" s="56">
        <v>60</v>
      </c>
      <c r="E531" s="56">
        <v>58</v>
      </c>
      <c r="F531" s="56"/>
      <c r="G531" s="56">
        <v>2</v>
      </c>
    </row>
    <row r="532" spans="1:7" s="25" customFormat="1" ht="25.5" customHeight="1" x14ac:dyDescent="0.3">
      <c r="A532" s="56" t="s">
        <v>160</v>
      </c>
      <c r="B532" s="62" t="s">
        <v>161</v>
      </c>
      <c r="C532" s="56" t="s">
        <v>98</v>
      </c>
      <c r="D532" s="56">
        <v>60</v>
      </c>
      <c r="E532" s="56">
        <v>58</v>
      </c>
      <c r="F532" s="56"/>
      <c r="G532" s="56">
        <v>2</v>
      </c>
    </row>
    <row r="533" spans="1:7" s="25" customFormat="1" ht="25.5" customHeight="1" x14ac:dyDescent="0.3">
      <c r="A533" s="54" t="s">
        <v>160</v>
      </c>
      <c r="B533" s="53" t="s">
        <v>161</v>
      </c>
      <c r="C533" s="54" t="s">
        <v>98</v>
      </c>
      <c r="D533" s="54"/>
      <c r="E533" s="54"/>
      <c r="F533" s="119"/>
      <c r="G533" s="119"/>
    </row>
    <row r="534" spans="1:7" s="25" customFormat="1" ht="25.5" customHeight="1" x14ac:dyDescent="0.3">
      <c r="A534" s="56" t="s">
        <v>162</v>
      </c>
      <c r="B534" s="62" t="s">
        <v>163</v>
      </c>
      <c r="C534" s="56" t="s">
        <v>98</v>
      </c>
      <c r="D534" s="56">
        <v>60</v>
      </c>
      <c r="E534" s="56">
        <v>58</v>
      </c>
      <c r="F534" s="56"/>
      <c r="G534" s="56">
        <v>2</v>
      </c>
    </row>
    <row r="535" spans="1:7" s="25" customFormat="1" ht="25.5" customHeight="1" x14ac:dyDescent="0.3">
      <c r="A535" s="54" t="s">
        <v>162</v>
      </c>
      <c r="B535" s="53" t="s">
        <v>163</v>
      </c>
      <c r="C535" s="54" t="s">
        <v>98</v>
      </c>
      <c r="D535" s="54" t="s">
        <v>245</v>
      </c>
      <c r="E535" s="54"/>
      <c r="F535" s="119"/>
      <c r="G535" s="119"/>
    </row>
    <row r="536" spans="1:7" s="25" customFormat="1" ht="25.5" customHeight="1" x14ac:dyDescent="0.3">
      <c r="A536" s="56" t="s">
        <v>164</v>
      </c>
      <c r="B536" s="62" t="s">
        <v>165</v>
      </c>
      <c r="C536" s="56" t="s">
        <v>98</v>
      </c>
      <c r="D536" s="56">
        <v>60</v>
      </c>
      <c r="E536" s="56">
        <v>58</v>
      </c>
      <c r="F536" s="56"/>
      <c r="G536" s="56">
        <v>2</v>
      </c>
    </row>
    <row r="537" spans="1:7" s="25" customFormat="1" ht="25.5" customHeight="1" x14ac:dyDescent="0.3">
      <c r="A537" s="54" t="s">
        <v>164</v>
      </c>
      <c r="B537" s="53" t="s">
        <v>165</v>
      </c>
      <c r="C537" s="54" t="s">
        <v>98</v>
      </c>
      <c r="D537" s="54" t="s">
        <v>248</v>
      </c>
      <c r="E537" s="54"/>
      <c r="F537" s="119"/>
      <c r="G537" s="119"/>
    </row>
    <row r="538" spans="1:7" s="25" customFormat="1" ht="25.5" customHeight="1" x14ac:dyDescent="0.3">
      <c r="A538" s="56" t="s">
        <v>166</v>
      </c>
      <c r="B538" s="62" t="s">
        <v>167</v>
      </c>
      <c r="C538" s="56" t="s">
        <v>98</v>
      </c>
      <c r="D538" s="56">
        <v>60</v>
      </c>
      <c r="E538" s="56">
        <v>58</v>
      </c>
      <c r="F538" s="56"/>
      <c r="G538" s="56">
        <v>2</v>
      </c>
    </row>
    <row r="539" spans="1:7" s="25" customFormat="1" ht="25.5" customHeight="1" x14ac:dyDescent="0.3">
      <c r="A539" s="54" t="s">
        <v>166</v>
      </c>
      <c r="B539" s="53" t="s">
        <v>167</v>
      </c>
      <c r="C539" s="54" t="s">
        <v>98</v>
      </c>
      <c r="D539" s="54" t="s">
        <v>253</v>
      </c>
      <c r="E539" s="54"/>
      <c r="F539" s="119"/>
      <c r="G539" s="119"/>
    </row>
    <row r="540" spans="1:7" s="25" customFormat="1" ht="25.5" customHeight="1" x14ac:dyDescent="0.3">
      <c r="A540" s="56" t="s">
        <v>177</v>
      </c>
      <c r="B540" s="62" t="s">
        <v>15</v>
      </c>
      <c r="C540" s="56" t="s">
        <v>16</v>
      </c>
      <c r="D540" s="56">
        <v>15</v>
      </c>
      <c r="E540" s="56">
        <v>9</v>
      </c>
      <c r="F540" s="56">
        <v>5</v>
      </c>
      <c r="G540" s="56">
        <v>1</v>
      </c>
    </row>
    <row r="541" spans="1:7" s="25" customFormat="1" ht="25.5" customHeight="1" x14ac:dyDescent="0.3">
      <c r="A541" s="54" t="s">
        <v>177</v>
      </c>
      <c r="B541" s="53" t="s">
        <v>15</v>
      </c>
      <c r="C541" s="54" t="s">
        <v>16</v>
      </c>
      <c r="D541" s="54"/>
      <c r="E541" s="54"/>
      <c r="F541" s="119"/>
      <c r="G541" s="119"/>
    </row>
    <row r="542" spans="1:7" s="25" customFormat="1" ht="25.5" customHeight="1" x14ac:dyDescent="0.3">
      <c r="A542" s="56" t="s">
        <v>201</v>
      </c>
      <c r="B542" s="62" t="s">
        <v>291</v>
      </c>
      <c r="C542" s="56" t="s">
        <v>33</v>
      </c>
      <c r="D542" s="56">
        <v>45</v>
      </c>
      <c r="E542" s="56">
        <v>13</v>
      </c>
      <c r="F542" s="56">
        <v>30</v>
      </c>
      <c r="G542" s="56">
        <v>2</v>
      </c>
    </row>
    <row r="543" spans="1:7" s="25" customFormat="1" ht="25.5" customHeight="1" x14ac:dyDescent="0.3">
      <c r="A543" s="117" t="s">
        <v>201</v>
      </c>
      <c r="B543" s="118" t="s">
        <v>291</v>
      </c>
      <c r="C543" s="54" t="s">
        <v>307</v>
      </c>
      <c r="D543" s="54" t="s">
        <v>341</v>
      </c>
      <c r="E543" s="54"/>
      <c r="F543" s="119"/>
      <c r="G543" s="119"/>
    </row>
    <row r="544" spans="1:7" s="25" customFormat="1" ht="25.5" customHeight="1" x14ac:dyDescent="0.3">
      <c r="A544" s="56" t="s">
        <v>321</v>
      </c>
      <c r="B544" s="62" t="s">
        <v>42</v>
      </c>
      <c r="C544" s="56" t="s">
        <v>98</v>
      </c>
      <c r="D544" s="56">
        <v>60</v>
      </c>
      <c r="E544" s="56">
        <v>58</v>
      </c>
      <c r="F544" s="94"/>
      <c r="G544" s="94">
        <v>2</v>
      </c>
    </row>
    <row r="545" spans="1:7" s="25" customFormat="1" ht="25.5" customHeight="1" x14ac:dyDescent="0.3">
      <c r="A545" s="54" t="s">
        <v>321</v>
      </c>
      <c r="B545" s="53" t="s">
        <v>42</v>
      </c>
      <c r="C545" s="54" t="s">
        <v>98</v>
      </c>
      <c r="D545" s="54"/>
      <c r="E545" s="54"/>
    </row>
    <row r="546" spans="1:7" s="25" customFormat="1" ht="25.5" customHeight="1" x14ac:dyDescent="0.3">
      <c r="A546" s="56" t="s">
        <v>324</v>
      </c>
      <c r="B546" s="62" t="s">
        <v>269</v>
      </c>
      <c r="C546" s="56" t="s">
        <v>26</v>
      </c>
      <c r="D546" s="56">
        <v>75</v>
      </c>
      <c r="E546" s="56">
        <v>13</v>
      </c>
      <c r="F546" s="94">
        <v>60</v>
      </c>
      <c r="G546" s="94">
        <v>2</v>
      </c>
    </row>
    <row r="547" spans="1:7" s="25" customFormat="1" ht="25.5" customHeight="1" x14ac:dyDescent="0.3">
      <c r="A547" s="54" t="s">
        <v>324</v>
      </c>
      <c r="B547" s="53" t="s">
        <v>269</v>
      </c>
      <c r="C547" s="54" t="s">
        <v>26</v>
      </c>
      <c r="D547" s="54" t="s">
        <v>341</v>
      </c>
      <c r="E547" s="54"/>
    </row>
    <row r="548" spans="1:7" s="25" customFormat="1" ht="25.5" customHeight="1" x14ac:dyDescent="0.3">
      <c r="A548" s="56" t="s">
        <v>325</v>
      </c>
      <c r="B548" s="62" t="s">
        <v>326</v>
      </c>
      <c r="C548" s="56" t="s">
        <v>26</v>
      </c>
      <c r="D548" s="56">
        <v>75</v>
      </c>
      <c r="E548" s="56">
        <v>13</v>
      </c>
      <c r="F548" s="94">
        <v>60</v>
      </c>
      <c r="G548" s="94">
        <v>2</v>
      </c>
    </row>
    <row r="549" spans="1:7" s="25" customFormat="1" ht="25.5" customHeight="1" x14ac:dyDescent="0.3">
      <c r="A549" s="54" t="s">
        <v>325</v>
      </c>
      <c r="B549" s="53" t="s">
        <v>326</v>
      </c>
      <c r="C549" s="54" t="s">
        <v>26</v>
      </c>
      <c r="D549" s="54"/>
      <c r="E549" s="54"/>
    </row>
    <row r="550" spans="1:7" s="25" customFormat="1" ht="25.5" customHeight="1" x14ac:dyDescent="0.3">
      <c r="A550" s="56" t="s">
        <v>193</v>
      </c>
      <c r="B550" s="62" t="s">
        <v>299</v>
      </c>
      <c r="C550" s="56" t="s">
        <v>33</v>
      </c>
      <c r="D550" s="56">
        <v>45</v>
      </c>
      <c r="E550" s="56">
        <v>13</v>
      </c>
      <c r="F550" s="94">
        <v>30</v>
      </c>
      <c r="G550" s="94">
        <v>2</v>
      </c>
    </row>
    <row r="551" spans="1:7" s="25" customFormat="1" ht="25.5" customHeight="1" x14ac:dyDescent="0.3">
      <c r="A551" s="54" t="s">
        <v>193</v>
      </c>
      <c r="B551" s="53" t="s">
        <v>299</v>
      </c>
      <c r="C551" s="54" t="s">
        <v>33</v>
      </c>
      <c r="D551" s="54"/>
      <c r="E551" s="54"/>
    </row>
    <row r="552" spans="1:7" s="25" customFormat="1" ht="25.5" customHeight="1" x14ac:dyDescent="0.3">
      <c r="A552" s="54" t="s">
        <v>211</v>
      </c>
      <c r="B552" s="53" t="s">
        <v>129</v>
      </c>
      <c r="C552" s="54" t="s">
        <v>33</v>
      </c>
      <c r="D552" s="54"/>
      <c r="E552" s="54"/>
    </row>
    <row r="553" spans="1:7" s="25" customFormat="1" ht="25.5" customHeight="1" x14ac:dyDescent="0.3">
      <c r="A553" s="56" t="s">
        <v>211</v>
      </c>
      <c r="B553" s="62" t="s">
        <v>322</v>
      </c>
      <c r="C553" s="56" t="s">
        <v>33</v>
      </c>
      <c r="D553" s="56">
        <v>45</v>
      </c>
      <c r="E553" s="56">
        <v>13</v>
      </c>
      <c r="F553" s="94">
        <v>30</v>
      </c>
      <c r="G553" s="94">
        <v>2</v>
      </c>
    </row>
    <row r="554" spans="1:7" s="25" customFormat="1" ht="25.5" customHeight="1" x14ac:dyDescent="0.3">
      <c r="A554" s="56" t="s">
        <v>182</v>
      </c>
      <c r="B554" s="62" t="s">
        <v>91</v>
      </c>
      <c r="C554" s="56" t="s">
        <v>26</v>
      </c>
      <c r="D554" s="56">
        <v>60</v>
      </c>
      <c r="E554" s="56">
        <v>20</v>
      </c>
      <c r="F554" s="94">
        <v>30</v>
      </c>
      <c r="G554" s="94">
        <v>2</v>
      </c>
    </row>
    <row r="555" spans="1:7" s="25" customFormat="1" ht="25.5" customHeight="1" x14ac:dyDescent="0.3">
      <c r="A555" s="54" t="s">
        <v>182</v>
      </c>
      <c r="B555" s="53" t="s">
        <v>91</v>
      </c>
      <c r="C555" s="54" t="s">
        <v>26</v>
      </c>
      <c r="D555" s="54"/>
      <c r="E555" s="54"/>
    </row>
    <row r="556" spans="1:7" s="25" customFormat="1" ht="25.5" customHeight="1" x14ac:dyDescent="0.3">
      <c r="A556" s="56" t="s">
        <v>183</v>
      </c>
      <c r="B556" s="62" t="s">
        <v>93</v>
      </c>
      <c r="C556" s="56" t="s">
        <v>33</v>
      </c>
      <c r="D556" s="56">
        <v>30</v>
      </c>
      <c r="E556" s="56">
        <v>10</v>
      </c>
      <c r="F556" s="94">
        <v>26</v>
      </c>
      <c r="G556" s="94">
        <v>2</v>
      </c>
    </row>
    <row r="557" spans="1:7" s="25" customFormat="1" ht="25.5" customHeight="1" x14ac:dyDescent="0.3">
      <c r="A557" s="54" t="s">
        <v>183</v>
      </c>
      <c r="B557" s="53" t="s">
        <v>93</v>
      </c>
      <c r="C557" s="54" t="s">
        <v>33</v>
      </c>
      <c r="D557" s="54"/>
      <c r="E557" s="54"/>
    </row>
    <row r="558" spans="1:7" s="25" customFormat="1" ht="25.5" customHeight="1" x14ac:dyDescent="0.3">
      <c r="A558" s="56" t="s">
        <v>181</v>
      </c>
      <c r="B558" s="62" t="s">
        <v>23</v>
      </c>
      <c r="C558" s="56" t="s">
        <v>26</v>
      </c>
      <c r="D558" s="56">
        <v>45</v>
      </c>
      <c r="E558" s="56">
        <v>15</v>
      </c>
      <c r="F558" s="94">
        <v>29</v>
      </c>
      <c r="G558" s="94">
        <v>1</v>
      </c>
    </row>
    <row r="559" spans="1:7" s="25" customFormat="1" ht="25.5" customHeight="1" x14ac:dyDescent="0.3">
      <c r="A559" s="54" t="s">
        <v>181</v>
      </c>
      <c r="B559" s="53" t="s">
        <v>23</v>
      </c>
      <c r="C559" s="54" t="s">
        <v>26</v>
      </c>
      <c r="D559" s="54"/>
      <c r="E559" s="54"/>
    </row>
    <row r="560" spans="1:7" s="25" customFormat="1" ht="25.5" customHeight="1" x14ac:dyDescent="0.3">
      <c r="A560" s="56" t="s">
        <v>328</v>
      </c>
      <c r="B560" s="62" t="s">
        <v>276</v>
      </c>
      <c r="C560" s="56" t="s">
        <v>329</v>
      </c>
      <c r="D560" s="56">
        <v>120</v>
      </c>
      <c r="E560" s="56"/>
      <c r="F560" s="94">
        <v>120</v>
      </c>
      <c r="G560" s="94"/>
    </row>
    <row r="561" spans="1:7" s="25" customFormat="1" ht="25.5" customHeight="1" x14ac:dyDescent="0.3">
      <c r="A561" s="54" t="s">
        <v>328</v>
      </c>
      <c r="B561" s="53" t="s">
        <v>276</v>
      </c>
      <c r="C561" s="54" t="s">
        <v>340</v>
      </c>
      <c r="D561" s="54"/>
      <c r="E561" s="54"/>
    </row>
    <row r="562" spans="1:7" s="25" customFormat="1" ht="25.5" customHeight="1" x14ac:dyDescent="0.3">
      <c r="A562" s="56" t="s">
        <v>139</v>
      </c>
      <c r="B562" s="62" t="s">
        <v>140</v>
      </c>
      <c r="C562" s="56" t="s">
        <v>98</v>
      </c>
      <c r="D562" s="56">
        <v>60</v>
      </c>
      <c r="E562" s="56">
        <v>58</v>
      </c>
      <c r="F562" s="94"/>
      <c r="G562" s="94">
        <v>2</v>
      </c>
    </row>
    <row r="563" spans="1:7" s="25" customFormat="1" ht="25.5" customHeight="1" x14ac:dyDescent="0.3">
      <c r="A563" s="54" t="s">
        <v>139</v>
      </c>
      <c r="B563" s="53" t="s">
        <v>140</v>
      </c>
      <c r="C563" s="54" t="s">
        <v>98</v>
      </c>
      <c r="D563" s="54"/>
      <c r="E563" s="54"/>
    </row>
    <row r="564" spans="1:7" s="25" customFormat="1" ht="25.5" customHeight="1" x14ac:dyDescent="0.3">
      <c r="A564" s="56" t="s">
        <v>141</v>
      </c>
      <c r="B564" s="62" t="s">
        <v>142</v>
      </c>
      <c r="C564" s="56" t="s">
        <v>98</v>
      </c>
      <c r="D564" s="56">
        <v>60</v>
      </c>
      <c r="E564" s="56">
        <v>58</v>
      </c>
      <c r="F564" s="94"/>
      <c r="G564" s="94">
        <v>2</v>
      </c>
    </row>
    <row r="565" spans="1:7" s="25" customFormat="1" ht="25.5" customHeight="1" x14ac:dyDescent="0.3">
      <c r="A565" s="54" t="s">
        <v>141</v>
      </c>
      <c r="B565" s="53" t="s">
        <v>142</v>
      </c>
      <c r="C565" s="54" t="s">
        <v>98</v>
      </c>
      <c r="D565" s="54" t="s">
        <v>244</v>
      </c>
      <c r="E565" s="54"/>
    </row>
    <row r="566" spans="1:7" s="25" customFormat="1" ht="25.5" customHeight="1" x14ac:dyDescent="0.3">
      <c r="A566" s="56" t="s">
        <v>143</v>
      </c>
      <c r="B566" s="62" t="s">
        <v>144</v>
      </c>
      <c r="C566" s="56" t="s">
        <v>98</v>
      </c>
      <c r="D566" s="56">
        <v>60</v>
      </c>
      <c r="E566" s="56">
        <v>58</v>
      </c>
      <c r="F566" s="94"/>
      <c r="G566" s="94">
        <v>2</v>
      </c>
    </row>
    <row r="567" spans="1:7" s="25" customFormat="1" ht="25.5" customHeight="1" x14ac:dyDescent="0.3">
      <c r="A567" s="54" t="s">
        <v>143</v>
      </c>
      <c r="B567" s="53" t="s">
        <v>144</v>
      </c>
      <c r="C567" s="54" t="s">
        <v>98</v>
      </c>
      <c r="D567" s="54" t="s">
        <v>246</v>
      </c>
      <c r="E567" s="54"/>
    </row>
    <row r="568" spans="1:7" s="25" customFormat="1" ht="25.5" customHeight="1" x14ac:dyDescent="0.3">
      <c r="A568" s="56" t="s">
        <v>145</v>
      </c>
      <c r="B568" s="62" t="s">
        <v>146</v>
      </c>
      <c r="C568" s="56" t="s">
        <v>98</v>
      </c>
      <c r="D568" s="56">
        <v>60</v>
      </c>
      <c r="E568" s="56">
        <v>58</v>
      </c>
      <c r="F568" s="94"/>
      <c r="G568" s="94">
        <v>2</v>
      </c>
    </row>
    <row r="569" spans="1:7" s="25" customFormat="1" ht="25.5" customHeight="1" x14ac:dyDescent="0.3">
      <c r="A569" s="54" t="s">
        <v>145</v>
      </c>
      <c r="B569" s="53" t="s">
        <v>146</v>
      </c>
      <c r="C569" s="54" t="s">
        <v>98</v>
      </c>
      <c r="D569" s="54" t="s">
        <v>254</v>
      </c>
      <c r="E569" s="54"/>
    </row>
    <row r="570" spans="1:7" s="25" customFormat="1" ht="25.5" customHeight="1" x14ac:dyDescent="0.3">
      <c r="A570" s="56" t="s">
        <v>147</v>
      </c>
      <c r="B570" s="62" t="s">
        <v>148</v>
      </c>
      <c r="C570" s="56" t="s">
        <v>149</v>
      </c>
      <c r="D570" s="56">
        <v>75</v>
      </c>
      <c r="E570" s="56">
        <v>73</v>
      </c>
      <c r="F570" s="94"/>
      <c r="G570" s="94">
        <v>2</v>
      </c>
    </row>
    <row r="571" spans="1:7" s="25" customFormat="1" ht="25.5" customHeight="1" x14ac:dyDescent="0.3">
      <c r="A571" s="54" t="s">
        <v>147</v>
      </c>
      <c r="B571" s="53" t="s">
        <v>148</v>
      </c>
      <c r="C571" s="54" t="s">
        <v>149</v>
      </c>
      <c r="D571" s="54" t="s">
        <v>260</v>
      </c>
      <c r="E571" s="54"/>
    </row>
    <row r="572" spans="1:7" s="25" customFormat="1" ht="25.5" customHeight="1" x14ac:dyDescent="0.3">
      <c r="A572" s="56" t="s">
        <v>150</v>
      </c>
      <c r="B572" s="62" t="s">
        <v>151</v>
      </c>
      <c r="C572" s="56" t="s">
        <v>149</v>
      </c>
      <c r="D572" s="56">
        <v>75</v>
      </c>
      <c r="E572" s="56">
        <v>73</v>
      </c>
      <c r="F572" s="94"/>
      <c r="G572" s="94">
        <v>2</v>
      </c>
    </row>
    <row r="573" spans="1:7" s="25" customFormat="1" ht="25.5" customHeight="1" x14ac:dyDescent="0.3">
      <c r="A573" s="54" t="s">
        <v>150</v>
      </c>
      <c r="B573" s="53" t="s">
        <v>151</v>
      </c>
      <c r="C573" s="54" t="s">
        <v>149</v>
      </c>
      <c r="D573" s="54" t="s">
        <v>263</v>
      </c>
      <c r="E573" s="54"/>
    </row>
    <row r="574" spans="1:7" s="25" customFormat="1" ht="25.5" customHeight="1" x14ac:dyDescent="0.3">
      <c r="A574" s="56" t="s">
        <v>321</v>
      </c>
      <c r="B574" s="62" t="s">
        <v>274</v>
      </c>
      <c r="C574" s="56" t="s">
        <v>26</v>
      </c>
      <c r="D574" s="56">
        <v>75</v>
      </c>
      <c r="E574" s="56">
        <v>13</v>
      </c>
      <c r="F574" s="94">
        <v>60</v>
      </c>
      <c r="G574" s="94">
        <v>2</v>
      </c>
    </row>
    <row r="575" spans="1:7" s="25" customFormat="1" ht="25.5" customHeight="1" x14ac:dyDescent="0.3">
      <c r="A575" s="54" t="s">
        <v>321</v>
      </c>
      <c r="B575" s="53" t="s">
        <v>274</v>
      </c>
      <c r="C575" s="54" t="s">
        <v>26</v>
      </c>
      <c r="D575" s="54" t="s">
        <v>339</v>
      </c>
      <c r="E575" s="54"/>
    </row>
    <row r="576" spans="1:7" s="25" customFormat="1" ht="25.5" customHeight="1" x14ac:dyDescent="0.3">
      <c r="A576" s="56" t="s">
        <v>331</v>
      </c>
      <c r="B576" s="62" t="s">
        <v>122</v>
      </c>
      <c r="C576" s="56" t="s">
        <v>123</v>
      </c>
      <c r="D576" s="56">
        <v>270</v>
      </c>
      <c r="E576" s="56"/>
      <c r="F576" s="94">
        <v>270</v>
      </c>
      <c r="G576" s="94"/>
    </row>
    <row r="577" spans="1:7" s="25" customFormat="1" ht="25.5" customHeight="1" x14ac:dyDescent="0.3">
      <c r="A577" s="54" t="s">
        <v>331</v>
      </c>
      <c r="B577" s="53" t="s">
        <v>122</v>
      </c>
      <c r="C577" s="54" t="s">
        <v>123</v>
      </c>
      <c r="D577" s="54"/>
      <c r="E577" s="54"/>
    </row>
    <row r="578" spans="1:7" s="25" customFormat="1" ht="25.5" customHeight="1" x14ac:dyDescent="0.3">
      <c r="A578" s="56" t="s">
        <v>209</v>
      </c>
      <c r="B578" s="62" t="s">
        <v>125</v>
      </c>
      <c r="C578" s="56" t="s">
        <v>33</v>
      </c>
      <c r="D578" s="56">
        <v>45</v>
      </c>
      <c r="E578" s="56">
        <v>13</v>
      </c>
      <c r="F578" s="94">
        <v>30</v>
      </c>
      <c r="G578" s="94">
        <v>2</v>
      </c>
    </row>
    <row r="579" spans="1:7" s="25" customFormat="1" ht="25.5" customHeight="1" x14ac:dyDescent="0.3">
      <c r="A579" s="54" t="s">
        <v>209</v>
      </c>
      <c r="B579" s="53" t="s">
        <v>125</v>
      </c>
      <c r="C579" s="54" t="s">
        <v>33</v>
      </c>
      <c r="D579" s="54"/>
      <c r="E579" s="54"/>
    </row>
    <row r="580" spans="1:7" s="25" customFormat="1" ht="25.5" customHeight="1" x14ac:dyDescent="0.3">
      <c r="A580" s="56" t="s">
        <v>152</v>
      </c>
      <c r="B580" s="62" t="s">
        <v>153</v>
      </c>
      <c r="C580" s="56" t="s">
        <v>98</v>
      </c>
      <c r="D580" s="56">
        <v>60</v>
      </c>
      <c r="E580" s="56">
        <v>58</v>
      </c>
      <c r="F580" s="94"/>
      <c r="G580" s="94">
        <v>2</v>
      </c>
    </row>
    <row r="581" spans="1:7" s="25" customFormat="1" ht="25.5" customHeight="1" x14ac:dyDescent="0.3">
      <c r="A581" s="54" t="s">
        <v>152</v>
      </c>
      <c r="B581" s="53" t="s">
        <v>153</v>
      </c>
      <c r="C581" s="54" t="s">
        <v>98</v>
      </c>
      <c r="D581" s="54"/>
      <c r="E581" s="54"/>
    </row>
    <row r="582" spans="1:7" s="25" customFormat="1" ht="25.5" customHeight="1" x14ac:dyDescent="0.3">
      <c r="A582" s="56" t="s">
        <v>154</v>
      </c>
      <c r="B582" s="62" t="s">
        <v>155</v>
      </c>
      <c r="C582" s="56" t="s">
        <v>98</v>
      </c>
      <c r="D582" s="56">
        <v>60</v>
      </c>
      <c r="E582" s="56">
        <v>58</v>
      </c>
      <c r="F582" s="94"/>
      <c r="G582" s="94">
        <v>2</v>
      </c>
    </row>
    <row r="583" spans="1:7" s="25" customFormat="1" ht="25.5" customHeight="1" x14ac:dyDescent="0.3">
      <c r="A583" s="54" t="s">
        <v>154</v>
      </c>
      <c r="B583" s="53" t="s">
        <v>155</v>
      </c>
      <c r="C583" s="54" t="s">
        <v>98</v>
      </c>
      <c r="D583" s="54" t="s">
        <v>247</v>
      </c>
      <c r="E583" s="54"/>
    </row>
    <row r="584" spans="1:7" s="25" customFormat="1" ht="25.5" customHeight="1" x14ac:dyDescent="0.3">
      <c r="A584" s="56" t="s">
        <v>156</v>
      </c>
      <c r="B584" s="62" t="s">
        <v>157</v>
      </c>
      <c r="C584" s="56" t="s">
        <v>98</v>
      </c>
      <c r="D584" s="56">
        <v>60</v>
      </c>
      <c r="E584" s="56">
        <v>58</v>
      </c>
      <c r="F584" s="94"/>
      <c r="G584" s="94">
        <v>2</v>
      </c>
    </row>
    <row r="585" spans="1:7" s="25" customFormat="1" ht="25.5" customHeight="1" x14ac:dyDescent="0.3">
      <c r="A585" s="54" t="s">
        <v>156</v>
      </c>
      <c r="B585" s="53" t="s">
        <v>157</v>
      </c>
      <c r="C585" s="54" t="s">
        <v>98</v>
      </c>
      <c r="D585" s="54" t="s">
        <v>255</v>
      </c>
      <c r="E585" s="54"/>
    </row>
    <row r="586" spans="1:7" s="25" customFormat="1" ht="25.5" customHeight="1" x14ac:dyDescent="0.3">
      <c r="A586" s="56" t="s">
        <v>158</v>
      </c>
      <c r="B586" s="62" t="s">
        <v>159</v>
      </c>
      <c r="C586" s="56" t="s">
        <v>98</v>
      </c>
      <c r="D586" s="56">
        <v>60</v>
      </c>
      <c r="E586" s="56">
        <v>58</v>
      </c>
      <c r="F586" s="94"/>
      <c r="G586" s="94">
        <v>2</v>
      </c>
    </row>
    <row r="587" spans="1:7" s="25" customFormat="1" ht="25.5" customHeight="1" x14ac:dyDescent="0.3">
      <c r="A587" s="54" t="s">
        <v>158</v>
      </c>
      <c r="B587" s="53" t="s">
        <v>159</v>
      </c>
      <c r="C587" s="54" t="s">
        <v>98</v>
      </c>
      <c r="D587" s="54" t="s">
        <v>259</v>
      </c>
      <c r="E587" s="54"/>
    </row>
    <row r="591" spans="1:7" ht="16.5" customHeight="1" x14ac:dyDescent="0.25">
      <c r="A591" s="121" t="s">
        <v>0</v>
      </c>
      <c r="B591" s="121" t="s">
        <v>1</v>
      </c>
      <c r="C591" s="121" t="s">
        <v>2</v>
      </c>
      <c r="D591" s="122" t="s">
        <v>3</v>
      </c>
      <c r="E591" s="123"/>
      <c r="F591" s="123"/>
      <c r="G591" s="124"/>
    </row>
    <row r="592" spans="1:7" ht="16.5" customHeight="1" x14ac:dyDescent="0.25">
      <c r="A592" s="125"/>
      <c r="B592" s="125"/>
      <c r="C592" s="125"/>
      <c r="D592" s="121" t="s">
        <v>4</v>
      </c>
      <c r="E592" s="122" t="s">
        <v>5</v>
      </c>
      <c r="F592" s="123"/>
      <c r="G592" s="124"/>
    </row>
    <row r="593" spans="1:7" ht="66" x14ac:dyDescent="0.25">
      <c r="A593" s="126"/>
      <c r="B593" s="126"/>
      <c r="C593" s="126"/>
      <c r="D593" s="126"/>
      <c r="E593" s="120" t="s">
        <v>6</v>
      </c>
      <c r="F593" s="120" t="s">
        <v>7</v>
      </c>
      <c r="G593" s="120" t="s">
        <v>8</v>
      </c>
    </row>
    <row r="594" spans="1:7" s="82" customFormat="1" ht="22.5" customHeight="1" x14ac:dyDescent="0.25">
      <c r="A594" s="127" t="s">
        <v>9</v>
      </c>
      <c r="B594" s="128" t="s">
        <v>10</v>
      </c>
      <c r="C594" s="127">
        <v>9</v>
      </c>
      <c r="D594" s="127">
        <v>190</v>
      </c>
      <c r="E594" s="127">
        <v>65</v>
      </c>
      <c r="F594" s="127">
        <v>115</v>
      </c>
      <c r="G594" s="127">
        <v>10</v>
      </c>
    </row>
    <row r="595" spans="1:7" s="82" customFormat="1" ht="22.5" customHeight="1" x14ac:dyDescent="0.25">
      <c r="A595" s="129" t="s">
        <v>11</v>
      </c>
      <c r="B595" s="130" t="s">
        <v>12</v>
      </c>
      <c r="C595" s="129" t="s">
        <v>13</v>
      </c>
      <c r="D595" s="129">
        <v>45</v>
      </c>
      <c r="E595" s="129">
        <v>26</v>
      </c>
      <c r="F595" s="129">
        <v>16</v>
      </c>
      <c r="G595" s="129">
        <v>3</v>
      </c>
    </row>
    <row r="596" spans="1:7" s="82" customFormat="1" ht="22.5" customHeight="1" x14ac:dyDescent="0.25">
      <c r="A596" s="129" t="s">
        <v>14</v>
      </c>
      <c r="B596" s="130" t="s">
        <v>15</v>
      </c>
      <c r="C596" s="129" t="s">
        <v>16</v>
      </c>
      <c r="D596" s="129">
        <v>15</v>
      </c>
      <c r="E596" s="129">
        <v>9</v>
      </c>
      <c r="F596" s="129">
        <v>5</v>
      </c>
      <c r="G596" s="129">
        <v>1</v>
      </c>
    </row>
    <row r="597" spans="1:7" s="82" customFormat="1" ht="22.5" customHeight="1" x14ac:dyDescent="0.25">
      <c r="A597" s="129" t="s">
        <v>17</v>
      </c>
      <c r="B597" s="130" t="s">
        <v>18</v>
      </c>
      <c r="C597" s="129" t="s">
        <v>19</v>
      </c>
      <c r="D597" s="129">
        <v>30</v>
      </c>
      <c r="E597" s="129">
        <v>1</v>
      </c>
      <c r="F597" s="129">
        <v>27</v>
      </c>
      <c r="G597" s="129">
        <v>2</v>
      </c>
    </row>
    <row r="598" spans="1:7" s="82" customFormat="1" ht="22.5" customHeight="1" x14ac:dyDescent="0.25">
      <c r="A598" s="129" t="s">
        <v>20</v>
      </c>
      <c r="B598" s="130" t="s">
        <v>343</v>
      </c>
      <c r="C598" s="129" t="s">
        <v>19</v>
      </c>
      <c r="D598" s="129">
        <v>30</v>
      </c>
      <c r="E598" s="129">
        <v>15</v>
      </c>
      <c r="F598" s="129">
        <v>14</v>
      </c>
      <c r="G598" s="129">
        <v>1</v>
      </c>
    </row>
    <row r="599" spans="1:7" s="82" customFormat="1" ht="22.5" customHeight="1" x14ac:dyDescent="0.25">
      <c r="A599" s="129" t="s">
        <v>22</v>
      </c>
      <c r="B599" s="130" t="s">
        <v>23</v>
      </c>
      <c r="C599" s="129" t="s">
        <v>19</v>
      </c>
      <c r="D599" s="129">
        <v>30</v>
      </c>
      <c r="E599" s="129"/>
      <c r="F599" s="129">
        <v>29</v>
      </c>
      <c r="G599" s="129">
        <v>1</v>
      </c>
    </row>
    <row r="600" spans="1:7" s="82" customFormat="1" ht="22.5" customHeight="1" x14ac:dyDescent="0.25">
      <c r="A600" s="129" t="s">
        <v>24</v>
      </c>
      <c r="B600" s="130" t="s">
        <v>25</v>
      </c>
      <c r="C600" s="129" t="s">
        <v>26</v>
      </c>
      <c r="D600" s="129">
        <v>40</v>
      </c>
      <c r="E600" s="129">
        <v>14</v>
      </c>
      <c r="F600" s="129">
        <v>24</v>
      </c>
      <c r="G600" s="129">
        <v>2</v>
      </c>
    </row>
    <row r="601" spans="1:7" s="82" customFormat="1" ht="22.5" customHeight="1" x14ac:dyDescent="0.25">
      <c r="A601" s="127" t="s">
        <v>27</v>
      </c>
      <c r="B601" s="128" t="s">
        <v>28</v>
      </c>
      <c r="C601" s="127">
        <v>36</v>
      </c>
      <c r="D601" s="127">
        <v>870</v>
      </c>
      <c r="E601" s="127">
        <v>201</v>
      </c>
      <c r="F601" s="127">
        <v>645</v>
      </c>
      <c r="G601" s="127">
        <v>24</v>
      </c>
    </row>
    <row r="602" spans="1:7" s="82" customFormat="1" ht="22.5" customHeight="1" x14ac:dyDescent="0.25">
      <c r="A602" s="131" t="s">
        <v>29</v>
      </c>
      <c r="B602" s="132" t="s">
        <v>30</v>
      </c>
      <c r="C602" s="131">
        <v>8</v>
      </c>
      <c r="D602" s="131">
        <v>150</v>
      </c>
      <c r="E602" s="131">
        <v>84</v>
      </c>
      <c r="F602" s="131">
        <v>60</v>
      </c>
      <c r="G602" s="131">
        <v>6</v>
      </c>
    </row>
    <row r="603" spans="1:7" s="82" customFormat="1" ht="22.5" customHeight="1" x14ac:dyDescent="0.25">
      <c r="A603" s="129" t="s">
        <v>344</v>
      </c>
      <c r="B603" s="130" t="s">
        <v>101</v>
      </c>
      <c r="C603" s="129" t="s">
        <v>13</v>
      </c>
      <c r="D603" s="129">
        <v>30</v>
      </c>
      <c r="E603" s="129">
        <v>28</v>
      </c>
      <c r="F603" s="129"/>
      <c r="G603" s="129">
        <v>2</v>
      </c>
    </row>
    <row r="604" spans="1:7" s="82" customFormat="1" ht="22.5" customHeight="1" x14ac:dyDescent="0.25">
      <c r="A604" s="129" t="s">
        <v>345</v>
      </c>
      <c r="B604" s="130" t="s">
        <v>35</v>
      </c>
      <c r="C604" s="129" t="s">
        <v>13</v>
      </c>
      <c r="D604" s="129">
        <v>30</v>
      </c>
      <c r="E604" s="129">
        <v>28</v>
      </c>
      <c r="F604" s="129"/>
      <c r="G604" s="129">
        <v>2</v>
      </c>
    </row>
    <row r="605" spans="1:7" s="82" customFormat="1" ht="22.5" customHeight="1" x14ac:dyDescent="0.25">
      <c r="A605" s="129" t="s">
        <v>346</v>
      </c>
      <c r="B605" s="130" t="s">
        <v>266</v>
      </c>
      <c r="C605" s="129" t="s">
        <v>13</v>
      </c>
      <c r="D605" s="129">
        <v>30</v>
      </c>
      <c r="E605" s="129">
        <v>28</v>
      </c>
      <c r="F605" s="129"/>
      <c r="G605" s="129">
        <v>2</v>
      </c>
    </row>
    <row r="606" spans="1:7" s="82" customFormat="1" ht="22.5" customHeight="1" x14ac:dyDescent="0.25">
      <c r="A606" s="129" t="s">
        <v>347</v>
      </c>
      <c r="B606" s="130" t="s">
        <v>105</v>
      </c>
      <c r="C606" s="129" t="s">
        <v>348</v>
      </c>
      <c r="D606" s="129">
        <v>60</v>
      </c>
      <c r="E606" s="129">
        <v>0</v>
      </c>
      <c r="F606" s="129">
        <v>60</v>
      </c>
      <c r="G606" s="129">
        <v>0</v>
      </c>
    </row>
    <row r="607" spans="1:7" s="82" customFormat="1" ht="22.5" customHeight="1" x14ac:dyDescent="0.25">
      <c r="A607" s="131" t="s">
        <v>44</v>
      </c>
      <c r="B607" s="132" t="s">
        <v>45</v>
      </c>
      <c r="C607" s="131">
        <v>24</v>
      </c>
      <c r="D607" s="131">
        <v>630</v>
      </c>
      <c r="E607" s="131">
        <v>91</v>
      </c>
      <c r="F607" s="131">
        <v>525</v>
      </c>
      <c r="G607" s="131">
        <v>14</v>
      </c>
    </row>
    <row r="608" spans="1:7" s="82" customFormat="1" ht="22.5" customHeight="1" x14ac:dyDescent="0.25">
      <c r="A608" s="129" t="s">
        <v>349</v>
      </c>
      <c r="B608" s="130" t="s">
        <v>269</v>
      </c>
      <c r="C608" s="129" t="s">
        <v>33</v>
      </c>
      <c r="D608" s="129">
        <v>45</v>
      </c>
      <c r="E608" s="129">
        <v>13</v>
      </c>
      <c r="F608" s="129">
        <v>30</v>
      </c>
      <c r="G608" s="129">
        <v>2</v>
      </c>
    </row>
    <row r="609" spans="1:9" s="82" customFormat="1" ht="22.5" customHeight="1" x14ac:dyDescent="0.25">
      <c r="A609" s="133" t="s">
        <v>232</v>
      </c>
      <c r="B609" s="130" t="s">
        <v>274</v>
      </c>
      <c r="C609" s="129" t="s">
        <v>33</v>
      </c>
      <c r="D609" s="129">
        <v>45</v>
      </c>
      <c r="E609" s="129">
        <v>13</v>
      </c>
      <c r="F609" s="129">
        <v>30</v>
      </c>
      <c r="G609" s="129">
        <v>2</v>
      </c>
    </row>
    <row r="610" spans="1:9" s="82" customFormat="1" ht="22.5" customHeight="1" x14ac:dyDescent="0.25">
      <c r="A610" s="129" t="s">
        <v>350</v>
      </c>
      <c r="B610" s="130" t="s">
        <v>351</v>
      </c>
      <c r="C610" s="129" t="s">
        <v>26</v>
      </c>
      <c r="D610" s="129">
        <v>75</v>
      </c>
      <c r="E610" s="129">
        <v>13</v>
      </c>
      <c r="F610" s="129">
        <v>60</v>
      </c>
      <c r="G610" s="129">
        <v>2</v>
      </c>
    </row>
    <row r="611" spans="1:9" s="82" customFormat="1" ht="22.5" customHeight="1" x14ac:dyDescent="0.25">
      <c r="A611" s="129" t="s">
        <v>352</v>
      </c>
      <c r="B611" s="130" t="s">
        <v>283</v>
      </c>
      <c r="C611" s="129" t="s">
        <v>26</v>
      </c>
      <c r="D611" s="129">
        <v>75</v>
      </c>
      <c r="E611" s="129">
        <v>13</v>
      </c>
      <c r="F611" s="129">
        <v>60</v>
      </c>
      <c r="G611" s="129">
        <v>2</v>
      </c>
    </row>
    <row r="612" spans="1:9" s="82" customFormat="1" ht="22.5" customHeight="1" x14ac:dyDescent="0.25">
      <c r="A612" s="129" t="s">
        <v>353</v>
      </c>
      <c r="B612" s="130" t="s">
        <v>354</v>
      </c>
      <c r="C612" s="129" t="s">
        <v>26</v>
      </c>
      <c r="D612" s="129">
        <v>75</v>
      </c>
      <c r="E612" s="129">
        <v>13</v>
      </c>
      <c r="F612" s="129">
        <v>60</v>
      </c>
      <c r="G612" s="129">
        <v>2</v>
      </c>
    </row>
    <row r="613" spans="1:9" s="82" customFormat="1" ht="22.5" customHeight="1" x14ac:dyDescent="0.25">
      <c r="A613" s="133" t="s">
        <v>355</v>
      </c>
      <c r="B613" s="130" t="s">
        <v>287</v>
      </c>
      <c r="C613" s="129" t="s">
        <v>26</v>
      </c>
      <c r="D613" s="129">
        <v>75</v>
      </c>
      <c r="E613" s="129">
        <v>13</v>
      </c>
      <c r="F613" s="129">
        <v>60</v>
      </c>
      <c r="G613" s="129">
        <v>2</v>
      </c>
    </row>
    <row r="614" spans="1:9" s="82" customFormat="1" ht="22.5" customHeight="1" x14ac:dyDescent="0.25">
      <c r="A614" s="129" t="s">
        <v>356</v>
      </c>
      <c r="B614" s="130" t="s">
        <v>67</v>
      </c>
      <c r="C614" s="129" t="s">
        <v>68</v>
      </c>
      <c r="D614" s="129">
        <v>45</v>
      </c>
      <c r="E614" s="129"/>
      <c r="F614" s="129">
        <v>45</v>
      </c>
      <c r="G614" s="129"/>
    </row>
    <row r="615" spans="1:9" s="82" customFormat="1" ht="22.5" customHeight="1" x14ac:dyDescent="0.25">
      <c r="A615" s="129" t="s">
        <v>46</v>
      </c>
      <c r="B615" s="130" t="s">
        <v>276</v>
      </c>
      <c r="C615" s="129" t="s">
        <v>348</v>
      </c>
      <c r="D615" s="129">
        <v>60</v>
      </c>
      <c r="E615" s="129">
        <v>0</v>
      </c>
      <c r="F615" s="129">
        <v>60</v>
      </c>
      <c r="G615" s="129">
        <v>0</v>
      </c>
    </row>
    <row r="616" spans="1:9" s="82" customFormat="1" ht="22.5" customHeight="1" x14ac:dyDescent="0.25">
      <c r="A616" s="129" t="s">
        <v>357</v>
      </c>
      <c r="B616" s="130" t="s">
        <v>358</v>
      </c>
      <c r="C616" s="129" t="s">
        <v>277</v>
      </c>
      <c r="D616" s="129">
        <v>90</v>
      </c>
      <c r="E616" s="129">
        <v>0</v>
      </c>
      <c r="F616" s="129">
        <v>90</v>
      </c>
      <c r="G616" s="129">
        <v>0</v>
      </c>
    </row>
    <row r="617" spans="1:9" s="82" customFormat="1" ht="22.5" customHeight="1" x14ac:dyDescent="0.25">
      <c r="A617" s="129" t="s">
        <v>359</v>
      </c>
      <c r="B617" s="130" t="s">
        <v>271</v>
      </c>
      <c r="C617" s="129" t="s">
        <v>33</v>
      </c>
      <c r="D617" s="129">
        <v>45</v>
      </c>
      <c r="E617" s="129">
        <v>13</v>
      </c>
      <c r="F617" s="129">
        <v>30</v>
      </c>
      <c r="G617" s="129">
        <v>2</v>
      </c>
    </row>
    <row r="618" spans="1:9" s="82" customFormat="1" ht="22.5" customHeight="1" x14ac:dyDescent="0.25">
      <c r="A618" s="131" t="s">
        <v>69</v>
      </c>
      <c r="B618" s="132" t="s">
        <v>70</v>
      </c>
      <c r="C618" s="131">
        <v>4</v>
      </c>
      <c r="D618" s="131">
        <v>90</v>
      </c>
      <c r="E618" s="131">
        <v>26</v>
      </c>
      <c r="F618" s="131">
        <v>60</v>
      </c>
      <c r="G618" s="131">
        <v>4</v>
      </c>
    </row>
    <row r="619" spans="1:9" s="82" customFormat="1" ht="22.5" customHeight="1" x14ac:dyDescent="0.25">
      <c r="A619" s="129" t="s">
        <v>360</v>
      </c>
      <c r="B619" s="130" t="s">
        <v>293</v>
      </c>
      <c r="C619" s="129" t="s">
        <v>33</v>
      </c>
      <c r="D619" s="129">
        <v>45</v>
      </c>
      <c r="E619" s="129">
        <v>13</v>
      </c>
      <c r="F619" s="129">
        <v>30</v>
      </c>
      <c r="G619" s="129">
        <v>2</v>
      </c>
    </row>
    <row r="620" spans="1:9" s="82" customFormat="1" ht="22.5" customHeight="1" x14ac:dyDescent="0.25">
      <c r="A620" s="129" t="s">
        <v>361</v>
      </c>
      <c r="B620" s="130" t="s">
        <v>295</v>
      </c>
      <c r="C620" s="129" t="s">
        <v>33</v>
      </c>
      <c r="D620" s="129">
        <v>45</v>
      </c>
      <c r="E620" s="129">
        <v>13</v>
      </c>
      <c r="F620" s="129">
        <v>30</v>
      </c>
      <c r="G620" s="129">
        <v>2</v>
      </c>
    </row>
    <row r="621" spans="1:9" s="82" customFormat="1" ht="22.5" customHeight="1" x14ac:dyDescent="0.25">
      <c r="A621" s="133" t="s">
        <v>71</v>
      </c>
      <c r="B621" s="130" t="s">
        <v>296</v>
      </c>
      <c r="C621" s="129" t="s">
        <v>33</v>
      </c>
      <c r="D621" s="129">
        <v>45</v>
      </c>
      <c r="E621" s="129">
        <v>13</v>
      </c>
      <c r="F621" s="129">
        <v>30</v>
      </c>
      <c r="G621" s="129">
        <v>2</v>
      </c>
    </row>
    <row r="622" spans="1:9" s="82" customFormat="1" ht="22.5" customHeight="1" x14ac:dyDescent="0.25">
      <c r="A622" s="129" t="s">
        <v>362</v>
      </c>
      <c r="B622" s="130" t="s">
        <v>297</v>
      </c>
      <c r="C622" s="129" t="s">
        <v>33</v>
      </c>
      <c r="D622" s="129">
        <v>45</v>
      </c>
      <c r="E622" s="129">
        <v>13</v>
      </c>
      <c r="F622" s="129">
        <v>30</v>
      </c>
      <c r="G622" s="129">
        <v>2</v>
      </c>
    </row>
    <row r="623" spans="1:9" s="82" customFormat="1" ht="22.5" customHeight="1" x14ac:dyDescent="0.25">
      <c r="A623" s="127"/>
      <c r="B623" s="128" t="s">
        <v>79</v>
      </c>
      <c r="C623" s="127">
        <v>45</v>
      </c>
      <c r="D623" s="127">
        <v>1060</v>
      </c>
      <c r="E623" s="127">
        <v>266</v>
      </c>
      <c r="F623" s="127">
        <v>760</v>
      </c>
      <c r="G623" s="127">
        <v>34</v>
      </c>
      <c r="I623" s="82">
        <f>F623/D623</f>
        <v>0.71698113207547165</v>
      </c>
    </row>
    <row r="624" spans="1:9" s="25" customFormat="1" ht="23.25" customHeight="1" x14ac:dyDescent="0.3">
      <c r="A624" s="49"/>
      <c r="B624" s="49" t="s">
        <v>215</v>
      </c>
      <c r="C624" s="50">
        <v>18</v>
      </c>
      <c r="D624" s="50"/>
      <c r="E624" s="50"/>
    </row>
    <row r="625" spans="1:5" s="25" customFormat="1" ht="23.25" customHeight="1" x14ac:dyDescent="0.3">
      <c r="A625" s="51"/>
      <c r="B625" s="51"/>
      <c r="C625" s="52">
        <v>18</v>
      </c>
      <c r="D625" s="52"/>
      <c r="E625" s="52"/>
    </row>
    <row r="626" spans="1:5" s="25" customFormat="1" ht="23.25" customHeight="1" x14ac:dyDescent="0.3">
      <c r="A626" s="54" t="s">
        <v>17</v>
      </c>
      <c r="B626" s="53" t="s">
        <v>18</v>
      </c>
      <c r="C626" s="54" t="s">
        <v>19</v>
      </c>
      <c r="D626" s="54"/>
      <c r="E626" s="54"/>
    </row>
    <row r="627" spans="1:5" s="25" customFormat="1" ht="23.25" customHeight="1" x14ac:dyDescent="0.3">
      <c r="A627" s="54" t="s">
        <v>11</v>
      </c>
      <c r="B627" s="53" t="s">
        <v>12</v>
      </c>
      <c r="C627" s="54" t="s">
        <v>13</v>
      </c>
      <c r="D627" s="54"/>
      <c r="E627" s="54"/>
    </row>
    <row r="628" spans="1:5" s="25" customFormat="1" ht="23.25" customHeight="1" x14ac:dyDescent="0.3">
      <c r="A628" s="54" t="s">
        <v>22</v>
      </c>
      <c r="B628" s="53" t="s">
        <v>23</v>
      </c>
      <c r="C628" s="54" t="s">
        <v>19</v>
      </c>
      <c r="D628" s="54"/>
      <c r="E628" s="54"/>
    </row>
    <row r="629" spans="1:5" s="25" customFormat="1" ht="23.25" customHeight="1" x14ac:dyDescent="0.3">
      <c r="A629" s="54" t="s">
        <v>344</v>
      </c>
      <c r="B629" s="53" t="s">
        <v>101</v>
      </c>
      <c r="C629" s="54" t="s">
        <v>13</v>
      </c>
      <c r="D629" s="54" t="s">
        <v>363</v>
      </c>
      <c r="E629" s="54"/>
    </row>
    <row r="630" spans="1:5" s="25" customFormat="1" ht="23.25" customHeight="1" x14ac:dyDescent="0.3">
      <c r="A630" s="54" t="s">
        <v>345</v>
      </c>
      <c r="B630" s="53" t="s">
        <v>35</v>
      </c>
      <c r="C630" s="54" t="s">
        <v>13</v>
      </c>
      <c r="D630" s="54" t="s">
        <v>364</v>
      </c>
      <c r="E630" s="54"/>
    </row>
    <row r="631" spans="1:5" s="25" customFormat="1" ht="23.25" customHeight="1" x14ac:dyDescent="0.3">
      <c r="A631" s="54" t="s">
        <v>346</v>
      </c>
      <c r="B631" s="53" t="s">
        <v>266</v>
      </c>
      <c r="C631" s="54" t="s">
        <v>13</v>
      </c>
      <c r="D631" s="54" t="s">
        <v>365</v>
      </c>
      <c r="E631" s="54"/>
    </row>
    <row r="632" spans="1:5" s="25" customFormat="1" ht="23.25" customHeight="1" x14ac:dyDescent="0.3">
      <c r="A632" s="54" t="s">
        <v>349</v>
      </c>
      <c r="B632" s="53" t="s">
        <v>269</v>
      </c>
      <c r="C632" s="54" t="s">
        <v>33</v>
      </c>
      <c r="D632" s="54" t="s">
        <v>366</v>
      </c>
      <c r="E632" s="54"/>
    </row>
    <row r="633" spans="1:5" s="25" customFormat="1" ht="23.25" customHeight="1" x14ac:dyDescent="0.3">
      <c r="A633" s="54" t="s">
        <v>350</v>
      </c>
      <c r="B633" s="53" t="s">
        <v>351</v>
      </c>
      <c r="C633" s="54" t="s">
        <v>26</v>
      </c>
      <c r="D633" s="54" t="s">
        <v>366</v>
      </c>
      <c r="E633" s="54"/>
    </row>
    <row r="634" spans="1:5" s="25" customFormat="1" ht="23.25" customHeight="1" x14ac:dyDescent="0.3">
      <c r="A634" s="54" t="s">
        <v>353</v>
      </c>
      <c r="B634" s="53" t="s">
        <v>354</v>
      </c>
      <c r="C634" s="54" t="s">
        <v>26</v>
      </c>
      <c r="D634" s="54" t="s">
        <v>365</v>
      </c>
      <c r="E634" s="54"/>
    </row>
    <row r="635" spans="1:5" s="25" customFormat="1" ht="23.25" customHeight="1" x14ac:dyDescent="0.3">
      <c r="A635" s="51"/>
      <c r="B635" s="51"/>
      <c r="C635" s="52">
        <v>0</v>
      </c>
      <c r="D635" s="52"/>
      <c r="E635" s="52"/>
    </row>
    <row r="636" spans="1:5" s="25" customFormat="1" ht="23.25" customHeight="1" x14ac:dyDescent="0.3">
      <c r="A636" s="49"/>
      <c r="B636" s="49" t="s">
        <v>217</v>
      </c>
      <c r="C636" s="50">
        <v>16</v>
      </c>
      <c r="D636" s="50"/>
      <c r="E636" s="50"/>
    </row>
    <row r="637" spans="1:5" s="25" customFormat="1" ht="23.25" customHeight="1" x14ac:dyDescent="0.3">
      <c r="A637" s="51"/>
      <c r="B637" s="51"/>
      <c r="C637" s="52">
        <v>14</v>
      </c>
      <c r="D637" s="52"/>
      <c r="E637" s="52"/>
    </row>
    <row r="638" spans="1:5" s="25" customFormat="1" ht="23.25" customHeight="1" x14ac:dyDescent="0.3">
      <c r="A638" s="54" t="s">
        <v>20</v>
      </c>
      <c r="B638" s="53" t="s">
        <v>21</v>
      </c>
      <c r="C638" s="54" t="s">
        <v>19</v>
      </c>
      <c r="D638" s="54"/>
      <c r="E638" s="54"/>
    </row>
    <row r="639" spans="1:5" s="25" customFormat="1" ht="23.25" customHeight="1" x14ac:dyDescent="0.3">
      <c r="A639" s="54" t="s">
        <v>14</v>
      </c>
      <c r="B639" s="53" t="s">
        <v>15</v>
      </c>
      <c r="C639" s="54" t="s">
        <v>16</v>
      </c>
      <c r="D639" s="54"/>
      <c r="E639" s="54"/>
    </row>
    <row r="640" spans="1:5" s="25" customFormat="1" ht="23.25" customHeight="1" x14ac:dyDescent="0.3">
      <c r="A640" s="54" t="s">
        <v>24</v>
      </c>
      <c r="B640" s="53" t="s">
        <v>25</v>
      </c>
      <c r="C640" s="54" t="s">
        <v>26</v>
      </c>
      <c r="D640" s="54"/>
      <c r="E640" s="54"/>
    </row>
    <row r="641" spans="1:5" s="25" customFormat="1" ht="23.25" customHeight="1" x14ac:dyDescent="0.3">
      <c r="A641" s="54" t="s">
        <v>355</v>
      </c>
      <c r="B641" s="53" t="s">
        <v>287</v>
      </c>
      <c r="C641" s="54" t="s">
        <v>26</v>
      </c>
      <c r="D641" s="54" t="s">
        <v>367</v>
      </c>
      <c r="E641" s="54"/>
    </row>
    <row r="642" spans="1:5" s="25" customFormat="1" ht="23.25" customHeight="1" x14ac:dyDescent="0.3">
      <c r="A642" s="54" t="s">
        <v>232</v>
      </c>
      <c r="B642" s="53" t="s">
        <v>274</v>
      </c>
      <c r="C642" s="54" t="s">
        <v>33</v>
      </c>
      <c r="D642" s="54" t="s">
        <v>367</v>
      </c>
      <c r="E642" s="54"/>
    </row>
    <row r="643" spans="1:5" s="25" customFormat="1" ht="23.25" customHeight="1" x14ac:dyDescent="0.3">
      <c r="A643" s="54" t="s">
        <v>347</v>
      </c>
      <c r="B643" s="53" t="s">
        <v>105</v>
      </c>
      <c r="C643" s="54" t="s">
        <v>348</v>
      </c>
      <c r="D643" s="54"/>
      <c r="E643" s="54"/>
    </row>
    <row r="644" spans="1:5" s="25" customFormat="1" ht="23.25" customHeight="1" x14ac:dyDescent="0.3">
      <c r="A644" s="54" t="s">
        <v>46</v>
      </c>
      <c r="B644" s="53" t="s">
        <v>276</v>
      </c>
      <c r="C644" s="54" t="s">
        <v>348</v>
      </c>
      <c r="D644" s="54"/>
      <c r="E644" s="54"/>
    </row>
    <row r="645" spans="1:5" s="25" customFormat="1" ht="23.25" customHeight="1" x14ac:dyDescent="0.3">
      <c r="A645" s="51"/>
      <c r="B645" s="51"/>
      <c r="C645" s="52">
        <v>2</v>
      </c>
      <c r="D645" s="52"/>
      <c r="E645" s="52"/>
    </row>
    <row r="646" spans="1:5" s="25" customFormat="1" ht="23.25" customHeight="1" x14ac:dyDescent="0.3">
      <c r="A646" s="54" t="s">
        <v>360</v>
      </c>
      <c r="B646" s="53" t="s">
        <v>293</v>
      </c>
      <c r="C646" s="54" t="s">
        <v>33</v>
      </c>
      <c r="D646" s="54" t="s">
        <v>369</v>
      </c>
      <c r="E646" s="54"/>
    </row>
    <row r="647" spans="1:5" s="25" customFormat="1" ht="23.25" customHeight="1" x14ac:dyDescent="0.3">
      <c r="A647" s="54" t="s">
        <v>362</v>
      </c>
      <c r="B647" s="53" t="s">
        <v>297</v>
      </c>
      <c r="C647" s="54" t="s">
        <v>33</v>
      </c>
      <c r="D647" s="54" t="s">
        <v>370</v>
      </c>
      <c r="E647" s="54"/>
    </row>
    <row r="648" spans="1:5" s="25" customFormat="1" ht="23.25" customHeight="1" x14ac:dyDescent="0.3">
      <c r="A648" s="49"/>
      <c r="B648" s="49" t="s">
        <v>220</v>
      </c>
      <c r="C648" s="50">
        <v>11</v>
      </c>
      <c r="D648" s="50"/>
      <c r="E648" s="50"/>
    </row>
    <row r="649" spans="1:5" s="25" customFormat="1" ht="23.25" customHeight="1" x14ac:dyDescent="0.3">
      <c r="A649" s="51"/>
      <c r="B649" s="51"/>
      <c r="C649" s="52">
        <v>9</v>
      </c>
      <c r="D649" s="52"/>
      <c r="E649" s="52"/>
    </row>
    <row r="650" spans="1:5" s="25" customFormat="1" ht="23.25" customHeight="1" x14ac:dyDescent="0.3">
      <c r="A650" s="54" t="s">
        <v>352</v>
      </c>
      <c r="B650" s="53" t="s">
        <v>283</v>
      </c>
      <c r="C650" s="54" t="s">
        <v>26</v>
      </c>
      <c r="D650" s="54" t="s">
        <v>371</v>
      </c>
      <c r="E650" s="54"/>
    </row>
    <row r="651" spans="1:5" s="25" customFormat="1" ht="23.25" customHeight="1" x14ac:dyDescent="0.3">
      <c r="A651" s="54" t="s">
        <v>357</v>
      </c>
      <c r="B651" s="53" t="s">
        <v>358</v>
      </c>
      <c r="C651" s="54" t="s">
        <v>374</v>
      </c>
      <c r="D651" s="54" t="s">
        <v>372</v>
      </c>
      <c r="E651" s="54"/>
    </row>
    <row r="652" spans="1:5" s="25" customFormat="1" ht="23.25" customHeight="1" x14ac:dyDescent="0.3">
      <c r="A652" s="54" t="s">
        <v>359</v>
      </c>
      <c r="B652" s="53" t="s">
        <v>326</v>
      </c>
      <c r="C652" s="54" t="s">
        <v>33</v>
      </c>
      <c r="D652" s="54" t="s">
        <v>373</v>
      </c>
      <c r="E652" s="54"/>
    </row>
    <row r="653" spans="1:5" s="25" customFormat="1" ht="23.25" customHeight="1" x14ac:dyDescent="0.3">
      <c r="A653" s="54" t="s">
        <v>356</v>
      </c>
      <c r="B653" s="53" t="s">
        <v>67</v>
      </c>
      <c r="C653" s="54" t="s">
        <v>68</v>
      </c>
      <c r="D653" s="54" t="s">
        <v>373</v>
      </c>
      <c r="E653" s="54"/>
    </row>
    <row r="654" spans="1:5" s="25" customFormat="1" ht="23.25" customHeight="1" x14ac:dyDescent="0.3">
      <c r="A654" s="51"/>
      <c r="B654" s="51"/>
      <c r="C654" s="52">
        <v>2</v>
      </c>
      <c r="D654" s="52"/>
      <c r="E654" s="52"/>
    </row>
    <row r="655" spans="1:5" s="25" customFormat="1" ht="23.25" customHeight="1" x14ac:dyDescent="0.3">
      <c r="A655" s="54" t="s">
        <v>361</v>
      </c>
      <c r="B655" s="53" t="s">
        <v>295</v>
      </c>
      <c r="C655" s="54" t="s">
        <v>33</v>
      </c>
      <c r="D655" s="54" t="s">
        <v>373</v>
      </c>
      <c r="E655" s="54"/>
    </row>
    <row r="656" spans="1:5" s="25" customFormat="1" ht="23.25" customHeight="1" x14ac:dyDescent="0.3">
      <c r="A656" s="54" t="s">
        <v>71</v>
      </c>
      <c r="B656" s="53" t="s">
        <v>296</v>
      </c>
      <c r="C656" s="54" t="s">
        <v>33</v>
      </c>
      <c r="D656" s="54"/>
      <c r="E656" s="54"/>
    </row>
    <row r="657" spans="1:5" s="25" customFormat="1" ht="23.25" customHeight="1" x14ac:dyDescent="0.3">
      <c r="A657" s="49"/>
      <c r="B657" s="49"/>
      <c r="C657" s="50">
        <v>45</v>
      </c>
      <c r="D657" s="50"/>
      <c r="E657" s="50"/>
    </row>
  </sheetData>
  <sortState ref="A502:M616">
    <sortCondition ref="B502:B616"/>
  </sortState>
  <mergeCells count="19">
    <mergeCell ref="A1:A3"/>
    <mergeCell ref="B1:B3"/>
    <mergeCell ref="C1:C3"/>
    <mergeCell ref="D1:G1"/>
    <mergeCell ref="D2:D3"/>
    <mergeCell ref="E2:G2"/>
    <mergeCell ref="A39:A41"/>
    <mergeCell ref="B39:B41"/>
    <mergeCell ref="C39:C41"/>
    <mergeCell ref="D39:G39"/>
    <mergeCell ref="D40:D41"/>
    <mergeCell ref="E40:G40"/>
    <mergeCell ref="A81:B81"/>
    <mergeCell ref="A85:A87"/>
    <mergeCell ref="B85:B87"/>
    <mergeCell ref="C85:C87"/>
    <mergeCell ref="D85:G85"/>
    <mergeCell ref="D86:D87"/>
    <mergeCell ref="E86:G8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25" workbookViewId="0">
      <selection activeCell="I36" sqref="I36"/>
    </sheetView>
  </sheetViews>
  <sheetFormatPr defaultRowHeight="18.75" x14ac:dyDescent="0.3"/>
  <cols>
    <col min="1" max="1" width="11.140625" customWidth="1"/>
    <col min="2" max="2" width="58.42578125" customWidth="1"/>
    <col min="3" max="3" width="11.28515625" customWidth="1"/>
    <col min="9" max="9" width="10.5703125" customWidth="1"/>
    <col min="10" max="10" width="9.140625" style="25"/>
  </cols>
  <sheetData>
    <row r="1" spans="1:14" ht="24.75" customHeight="1" thickBot="1" x14ac:dyDescent="0.35">
      <c r="A1" s="4" t="s">
        <v>90</v>
      </c>
      <c r="B1" s="5" t="s">
        <v>91</v>
      </c>
      <c r="C1" s="6" t="s">
        <v>26</v>
      </c>
      <c r="D1" s="19">
        <v>40</v>
      </c>
      <c r="E1" s="19">
        <v>14</v>
      </c>
      <c r="F1" s="19">
        <v>24</v>
      </c>
      <c r="G1" s="19">
        <v>2</v>
      </c>
      <c r="H1" s="78" t="s">
        <v>230</v>
      </c>
      <c r="I1" s="75"/>
      <c r="J1" s="167"/>
      <c r="K1" s="75"/>
      <c r="L1" s="75"/>
      <c r="M1" s="75"/>
    </row>
    <row r="2" spans="1:14" ht="24.75" customHeight="1" thickBot="1" x14ac:dyDescent="0.35">
      <c r="A2" s="4" t="s">
        <v>90</v>
      </c>
      <c r="B2" s="5" t="s">
        <v>91</v>
      </c>
      <c r="C2" s="6" t="s">
        <v>26</v>
      </c>
      <c r="D2" s="6">
        <v>40</v>
      </c>
      <c r="E2" s="6">
        <v>14</v>
      </c>
      <c r="F2" s="6">
        <v>24</v>
      </c>
      <c r="G2" s="6">
        <v>2</v>
      </c>
      <c r="H2" s="145" t="s">
        <v>300</v>
      </c>
    </row>
    <row r="3" spans="1:14" ht="24.75" customHeight="1" thickBot="1" x14ac:dyDescent="0.35">
      <c r="A3" s="21" t="s">
        <v>90</v>
      </c>
      <c r="B3" s="15" t="s">
        <v>91</v>
      </c>
      <c r="C3" s="16" t="s">
        <v>26</v>
      </c>
      <c r="D3" s="16">
        <v>40</v>
      </c>
      <c r="E3" s="16">
        <v>14</v>
      </c>
      <c r="F3" s="16">
        <v>24</v>
      </c>
      <c r="G3" s="16">
        <v>2</v>
      </c>
      <c r="H3" s="156" t="s">
        <v>408</v>
      </c>
      <c r="I3" s="25"/>
      <c r="K3" s="25"/>
      <c r="L3" s="25"/>
      <c r="M3" s="25"/>
      <c r="N3" s="25"/>
    </row>
    <row r="4" spans="1:14" ht="24.75" customHeight="1" thickBot="1" x14ac:dyDescent="0.35">
      <c r="A4" s="21" t="s">
        <v>90</v>
      </c>
      <c r="B4" s="15" t="s">
        <v>91</v>
      </c>
      <c r="C4" s="16" t="s">
        <v>26</v>
      </c>
      <c r="D4" s="16">
        <v>40</v>
      </c>
      <c r="E4" s="16">
        <v>14</v>
      </c>
      <c r="F4" s="16">
        <v>24</v>
      </c>
      <c r="G4" s="16">
        <v>2</v>
      </c>
      <c r="H4" s="162" t="s">
        <v>454</v>
      </c>
      <c r="I4" s="25"/>
      <c r="K4" s="25"/>
      <c r="L4" s="25"/>
      <c r="M4" s="25"/>
      <c r="N4" s="25"/>
    </row>
    <row r="5" spans="1:14" ht="24.75" customHeight="1" thickBot="1" x14ac:dyDescent="0.35">
      <c r="A5" s="4" t="s">
        <v>92</v>
      </c>
      <c r="B5" s="5" t="s">
        <v>93</v>
      </c>
      <c r="C5" s="6" t="s">
        <v>26</v>
      </c>
      <c r="D5" s="19">
        <v>40</v>
      </c>
      <c r="E5" s="19">
        <v>14</v>
      </c>
      <c r="F5" s="19">
        <v>24</v>
      </c>
      <c r="G5" s="19">
        <v>2</v>
      </c>
      <c r="H5" s="78" t="s">
        <v>230</v>
      </c>
    </row>
    <row r="6" spans="1:14" ht="24.75" customHeight="1" thickBot="1" x14ac:dyDescent="0.35">
      <c r="A6" s="4" t="s">
        <v>92</v>
      </c>
      <c r="B6" s="5" t="s">
        <v>93</v>
      </c>
      <c r="C6" s="6" t="s">
        <v>26</v>
      </c>
      <c r="D6" s="6">
        <v>40</v>
      </c>
      <c r="E6" s="6">
        <v>14</v>
      </c>
      <c r="F6" s="6">
        <v>24</v>
      </c>
      <c r="G6" s="6">
        <v>2</v>
      </c>
      <c r="H6" s="145" t="s">
        <v>300</v>
      </c>
    </row>
    <row r="7" spans="1:14" ht="24.75" customHeight="1" thickBot="1" x14ac:dyDescent="0.35">
      <c r="A7" s="21" t="s">
        <v>92</v>
      </c>
      <c r="B7" s="15" t="s">
        <v>93</v>
      </c>
      <c r="C7" s="16" t="s">
        <v>26</v>
      </c>
      <c r="D7" s="16">
        <v>40</v>
      </c>
      <c r="E7" s="16">
        <v>14</v>
      </c>
      <c r="F7" s="16">
        <v>24</v>
      </c>
      <c r="G7" s="16">
        <v>2</v>
      </c>
      <c r="H7" s="156" t="s">
        <v>408</v>
      </c>
      <c r="I7" s="25"/>
      <c r="K7" s="25"/>
      <c r="L7" s="25"/>
      <c r="M7" s="25"/>
      <c r="N7" s="25"/>
    </row>
    <row r="8" spans="1:14" ht="24.75" customHeight="1" thickBot="1" x14ac:dyDescent="0.35">
      <c r="A8" s="21" t="s">
        <v>92</v>
      </c>
      <c r="B8" s="15" t="s">
        <v>93</v>
      </c>
      <c r="C8" s="16" t="s">
        <v>26</v>
      </c>
      <c r="D8" s="16">
        <v>40</v>
      </c>
      <c r="E8" s="16">
        <v>14</v>
      </c>
      <c r="F8" s="16">
        <v>24</v>
      </c>
      <c r="G8" s="16">
        <v>2</v>
      </c>
      <c r="H8" s="162" t="s">
        <v>454</v>
      </c>
      <c r="I8" s="25"/>
      <c r="K8" s="25"/>
      <c r="L8" s="25"/>
      <c r="M8" s="25"/>
      <c r="N8" s="25"/>
    </row>
    <row r="9" spans="1:14" ht="24.75" customHeight="1" thickBot="1" x14ac:dyDescent="0.35">
      <c r="A9" s="4" t="s">
        <v>94</v>
      </c>
      <c r="B9" s="5" t="s">
        <v>95</v>
      </c>
      <c r="C9" s="6" t="s">
        <v>33</v>
      </c>
      <c r="D9" s="19">
        <v>40</v>
      </c>
      <c r="E9" s="19">
        <v>14</v>
      </c>
      <c r="F9" s="19">
        <v>24</v>
      </c>
      <c r="G9" s="19">
        <v>2</v>
      </c>
      <c r="H9" s="78" t="s">
        <v>230</v>
      </c>
    </row>
    <row r="10" spans="1:14" ht="24.75" customHeight="1" thickBot="1" x14ac:dyDescent="0.35">
      <c r="A10" s="4" t="s">
        <v>94</v>
      </c>
      <c r="B10" s="5" t="s">
        <v>95</v>
      </c>
      <c r="C10" s="6" t="s">
        <v>33</v>
      </c>
      <c r="D10" s="6">
        <v>40</v>
      </c>
      <c r="E10" s="6">
        <v>14</v>
      </c>
      <c r="F10" s="6">
        <v>24</v>
      </c>
      <c r="G10" s="6">
        <v>2</v>
      </c>
      <c r="H10" s="145" t="s">
        <v>300</v>
      </c>
    </row>
    <row r="11" spans="1:14" ht="24.75" customHeight="1" thickBot="1" x14ac:dyDescent="0.35">
      <c r="A11" s="21" t="s">
        <v>94</v>
      </c>
      <c r="B11" s="15" t="s">
        <v>95</v>
      </c>
      <c r="C11" s="16" t="s">
        <v>33</v>
      </c>
      <c r="D11" s="16">
        <v>40</v>
      </c>
      <c r="E11" s="16">
        <v>14</v>
      </c>
      <c r="F11" s="16">
        <v>24</v>
      </c>
      <c r="G11" s="16">
        <v>2</v>
      </c>
      <c r="H11" s="156" t="s">
        <v>408</v>
      </c>
      <c r="I11" s="25"/>
      <c r="K11" s="25"/>
      <c r="L11" s="25"/>
      <c r="M11" s="25"/>
      <c r="N11" s="25"/>
    </row>
    <row r="12" spans="1:14" ht="24.75" customHeight="1" thickBot="1" x14ac:dyDescent="0.35">
      <c r="A12" s="21" t="s">
        <v>94</v>
      </c>
      <c r="B12" s="15" t="s">
        <v>95</v>
      </c>
      <c r="C12" s="16" t="s">
        <v>33</v>
      </c>
      <c r="D12" s="16">
        <v>40</v>
      </c>
      <c r="E12" s="16">
        <v>14</v>
      </c>
      <c r="F12" s="16">
        <v>24</v>
      </c>
      <c r="G12" s="16">
        <v>2</v>
      </c>
      <c r="H12" s="162" t="s">
        <v>454</v>
      </c>
      <c r="I12" s="25"/>
      <c r="K12" s="25"/>
      <c r="L12" s="25"/>
      <c r="M12" s="25"/>
      <c r="N12" s="25"/>
    </row>
    <row r="13" spans="1:14" ht="24.75" customHeight="1" thickBot="1" x14ac:dyDescent="0.35">
      <c r="A13" s="4" t="s">
        <v>86</v>
      </c>
      <c r="B13" s="5" t="s">
        <v>18</v>
      </c>
      <c r="C13" s="6" t="s">
        <v>38</v>
      </c>
      <c r="D13" s="19">
        <v>60</v>
      </c>
      <c r="E13" s="19">
        <v>5</v>
      </c>
      <c r="F13" s="19">
        <v>51</v>
      </c>
      <c r="G13" s="19">
        <v>4</v>
      </c>
      <c r="H13" s="78" t="s">
        <v>230</v>
      </c>
    </row>
    <row r="14" spans="1:14" ht="24.75" customHeight="1" thickBot="1" x14ac:dyDescent="0.35">
      <c r="A14" s="4" t="s">
        <v>86</v>
      </c>
      <c r="B14" s="5" t="s">
        <v>18</v>
      </c>
      <c r="C14" s="6" t="s">
        <v>38</v>
      </c>
      <c r="D14" s="6">
        <v>60</v>
      </c>
      <c r="E14" s="6">
        <v>5</v>
      </c>
      <c r="F14" s="6">
        <v>51</v>
      </c>
      <c r="G14" s="6">
        <v>4</v>
      </c>
      <c r="H14" s="145" t="s">
        <v>300</v>
      </c>
    </row>
    <row r="15" spans="1:14" ht="24.75" customHeight="1" thickBot="1" x14ac:dyDescent="0.35">
      <c r="A15" s="21" t="s">
        <v>86</v>
      </c>
      <c r="B15" s="15" t="s">
        <v>18</v>
      </c>
      <c r="C15" s="16" t="s">
        <v>38</v>
      </c>
      <c r="D15" s="16">
        <v>60</v>
      </c>
      <c r="E15" s="16">
        <v>5</v>
      </c>
      <c r="F15" s="16">
        <v>51</v>
      </c>
      <c r="G15" s="16">
        <v>4</v>
      </c>
      <c r="H15" s="156" t="s">
        <v>408</v>
      </c>
      <c r="I15" s="25"/>
      <c r="K15" s="25"/>
      <c r="L15" s="25"/>
      <c r="M15" s="25"/>
      <c r="N15" s="25"/>
    </row>
    <row r="16" spans="1:14" ht="24.75" customHeight="1" thickBot="1" x14ac:dyDescent="0.35">
      <c r="A16" s="21" t="s">
        <v>86</v>
      </c>
      <c r="B16" s="15" t="s">
        <v>18</v>
      </c>
      <c r="C16" s="16" t="s">
        <v>38</v>
      </c>
      <c r="D16" s="16">
        <v>60</v>
      </c>
      <c r="E16" s="16">
        <v>5</v>
      </c>
      <c r="F16" s="16">
        <v>51</v>
      </c>
      <c r="G16" s="16">
        <v>4</v>
      </c>
      <c r="H16" s="162" t="s">
        <v>454</v>
      </c>
      <c r="I16" s="25"/>
      <c r="K16" s="25"/>
      <c r="L16" s="25"/>
      <c r="M16" s="25"/>
      <c r="N16" s="25"/>
    </row>
    <row r="17" spans="1:14" ht="24.75" customHeight="1" thickBot="1" x14ac:dyDescent="0.35">
      <c r="A17" s="4" t="s">
        <v>87</v>
      </c>
      <c r="B17" s="5" t="s">
        <v>21</v>
      </c>
      <c r="C17" s="6" t="s">
        <v>84</v>
      </c>
      <c r="D17" s="19">
        <v>75</v>
      </c>
      <c r="E17" s="19">
        <v>36</v>
      </c>
      <c r="F17" s="19">
        <v>35</v>
      </c>
      <c r="G17" s="19">
        <v>4</v>
      </c>
      <c r="H17" s="78" t="s">
        <v>230</v>
      </c>
    </row>
    <row r="18" spans="1:14" ht="24.75" customHeight="1" thickBot="1" x14ac:dyDescent="0.35">
      <c r="A18" s="4" t="s">
        <v>87</v>
      </c>
      <c r="B18" s="5" t="s">
        <v>21</v>
      </c>
      <c r="C18" s="6" t="s">
        <v>84</v>
      </c>
      <c r="D18" s="6">
        <v>75</v>
      </c>
      <c r="E18" s="6">
        <v>36</v>
      </c>
      <c r="F18" s="6">
        <v>35</v>
      </c>
      <c r="G18" s="6">
        <v>4</v>
      </c>
      <c r="H18" s="145" t="s">
        <v>300</v>
      </c>
    </row>
    <row r="19" spans="1:14" ht="24.75" customHeight="1" thickBot="1" x14ac:dyDescent="0.35">
      <c r="A19" s="21" t="s">
        <v>87</v>
      </c>
      <c r="B19" s="15" t="s">
        <v>21</v>
      </c>
      <c r="C19" s="16" t="s">
        <v>84</v>
      </c>
      <c r="D19" s="16">
        <v>75</v>
      </c>
      <c r="E19" s="16">
        <v>36</v>
      </c>
      <c r="F19" s="16">
        <v>35</v>
      </c>
      <c r="G19" s="16">
        <v>4</v>
      </c>
      <c r="H19" s="156" t="s">
        <v>408</v>
      </c>
      <c r="I19" s="25"/>
      <c r="K19" s="25"/>
      <c r="L19" s="25"/>
      <c r="M19" s="25"/>
      <c r="N19" s="25"/>
    </row>
    <row r="20" spans="1:14" ht="24.75" customHeight="1" thickBot="1" x14ac:dyDescent="0.35">
      <c r="A20" s="21" t="s">
        <v>87</v>
      </c>
      <c r="B20" s="15" t="s">
        <v>21</v>
      </c>
      <c r="C20" s="16" t="s">
        <v>84</v>
      </c>
      <c r="D20" s="16">
        <v>75</v>
      </c>
      <c r="E20" s="16">
        <v>36</v>
      </c>
      <c r="F20" s="16">
        <v>35</v>
      </c>
      <c r="G20" s="16">
        <v>4</v>
      </c>
      <c r="H20" s="162" t="s">
        <v>454</v>
      </c>
      <c r="I20" s="25"/>
      <c r="K20" s="25"/>
      <c r="L20" s="25"/>
      <c r="M20" s="25"/>
      <c r="N20" s="25"/>
    </row>
    <row r="21" spans="1:14" ht="24.75" customHeight="1" thickBot="1" x14ac:dyDescent="0.35">
      <c r="A21" s="4" t="s">
        <v>83</v>
      </c>
      <c r="B21" s="5" t="s">
        <v>12</v>
      </c>
      <c r="C21" s="6" t="s">
        <v>84</v>
      </c>
      <c r="D21" s="19">
        <v>75</v>
      </c>
      <c r="E21" s="19">
        <v>41</v>
      </c>
      <c r="F21" s="19">
        <v>29</v>
      </c>
      <c r="G21" s="19">
        <v>5</v>
      </c>
      <c r="H21" s="78" t="s">
        <v>230</v>
      </c>
    </row>
    <row r="22" spans="1:14" ht="24.75" customHeight="1" thickBot="1" x14ac:dyDescent="0.35">
      <c r="A22" s="4" t="s">
        <v>83</v>
      </c>
      <c r="B22" s="5" t="s">
        <v>12</v>
      </c>
      <c r="C22" s="6" t="s">
        <v>84</v>
      </c>
      <c r="D22" s="6">
        <v>75</v>
      </c>
      <c r="E22" s="6">
        <v>41</v>
      </c>
      <c r="F22" s="6">
        <v>29</v>
      </c>
      <c r="G22" s="6">
        <v>5</v>
      </c>
      <c r="H22" s="145" t="s">
        <v>300</v>
      </c>
    </row>
    <row r="23" spans="1:14" ht="24.75" customHeight="1" thickBot="1" x14ac:dyDescent="0.35">
      <c r="A23" s="21" t="s">
        <v>83</v>
      </c>
      <c r="B23" s="15" t="s">
        <v>12</v>
      </c>
      <c r="C23" s="16" t="s">
        <v>84</v>
      </c>
      <c r="D23" s="16">
        <v>75</v>
      </c>
      <c r="E23" s="16">
        <v>41</v>
      </c>
      <c r="F23" s="16">
        <v>29</v>
      </c>
      <c r="G23" s="16">
        <v>5</v>
      </c>
      <c r="H23" s="156" t="s">
        <v>408</v>
      </c>
      <c r="I23" s="25"/>
      <c r="K23" s="25"/>
      <c r="L23" s="25"/>
      <c r="M23" s="25"/>
      <c r="N23" s="25"/>
    </row>
    <row r="24" spans="1:14" ht="24.75" customHeight="1" thickBot="1" x14ac:dyDescent="0.35">
      <c r="A24" s="21" t="s">
        <v>83</v>
      </c>
      <c r="B24" s="15" t="s">
        <v>12</v>
      </c>
      <c r="C24" s="16" t="s">
        <v>84</v>
      </c>
      <c r="D24" s="16">
        <v>75</v>
      </c>
      <c r="E24" s="16">
        <v>41</v>
      </c>
      <c r="F24" s="16">
        <v>29</v>
      </c>
      <c r="G24" s="16">
        <v>5</v>
      </c>
      <c r="H24" s="162" t="s">
        <v>454</v>
      </c>
      <c r="I24" s="25"/>
      <c r="K24" s="25"/>
      <c r="L24" s="25"/>
      <c r="M24" s="25"/>
      <c r="N24" s="25"/>
    </row>
    <row r="25" spans="1:14" ht="24.75" customHeight="1" thickBot="1" x14ac:dyDescent="0.35">
      <c r="A25" s="4" t="s">
        <v>85</v>
      </c>
      <c r="B25" s="5" t="s">
        <v>15</v>
      </c>
      <c r="C25" s="6" t="s">
        <v>13</v>
      </c>
      <c r="D25" s="19">
        <v>30</v>
      </c>
      <c r="E25" s="19">
        <v>18</v>
      </c>
      <c r="F25" s="19">
        <v>10</v>
      </c>
      <c r="G25" s="19">
        <v>2</v>
      </c>
      <c r="H25" s="78" t="s">
        <v>230</v>
      </c>
    </row>
    <row r="26" spans="1:14" ht="24.75" customHeight="1" thickBot="1" x14ac:dyDescent="0.35">
      <c r="A26" s="4" t="s">
        <v>85</v>
      </c>
      <c r="B26" s="5" t="s">
        <v>15</v>
      </c>
      <c r="C26" s="6" t="s">
        <v>13</v>
      </c>
      <c r="D26" s="6">
        <v>30</v>
      </c>
      <c r="E26" s="6">
        <v>18</v>
      </c>
      <c r="F26" s="6">
        <v>10</v>
      </c>
      <c r="G26" s="6">
        <v>2</v>
      </c>
      <c r="H26" s="145" t="s">
        <v>300</v>
      </c>
    </row>
    <row r="27" spans="1:14" ht="24.75" customHeight="1" thickBot="1" x14ac:dyDescent="0.35">
      <c r="A27" s="21" t="s">
        <v>85</v>
      </c>
      <c r="B27" s="15" t="s">
        <v>15</v>
      </c>
      <c r="C27" s="16" t="s">
        <v>13</v>
      </c>
      <c r="D27" s="16">
        <v>30</v>
      </c>
      <c r="E27" s="16">
        <v>18</v>
      </c>
      <c r="F27" s="16">
        <v>10</v>
      </c>
      <c r="G27" s="16">
        <v>2</v>
      </c>
      <c r="H27" s="156" t="s">
        <v>408</v>
      </c>
      <c r="I27" s="25"/>
      <c r="K27" s="25"/>
      <c r="L27" s="25"/>
      <c r="M27" s="25"/>
      <c r="N27" s="25"/>
    </row>
    <row r="28" spans="1:14" ht="24.75" customHeight="1" thickBot="1" x14ac:dyDescent="0.35">
      <c r="A28" s="21" t="s">
        <v>85</v>
      </c>
      <c r="B28" s="15" t="s">
        <v>15</v>
      </c>
      <c r="C28" s="16" t="s">
        <v>13</v>
      </c>
      <c r="D28" s="16">
        <v>30</v>
      </c>
      <c r="E28" s="16">
        <v>18</v>
      </c>
      <c r="F28" s="16">
        <v>10</v>
      </c>
      <c r="G28" s="16">
        <v>2</v>
      </c>
      <c r="H28" s="162" t="s">
        <v>454</v>
      </c>
      <c r="I28" s="25"/>
      <c r="K28" s="25"/>
      <c r="L28" s="25"/>
      <c r="M28" s="25"/>
      <c r="N28" s="25"/>
    </row>
    <row r="29" spans="1:14" ht="24.75" customHeight="1" thickBot="1" x14ac:dyDescent="0.35">
      <c r="A29" s="4" t="s">
        <v>96</v>
      </c>
      <c r="B29" s="5" t="s">
        <v>97</v>
      </c>
      <c r="C29" s="6" t="s">
        <v>98</v>
      </c>
      <c r="D29" s="19">
        <v>60</v>
      </c>
      <c r="E29" s="19">
        <v>55</v>
      </c>
      <c r="F29" s="19"/>
      <c r="G29" s="19">
        <v>5</v>
      </c>
      <c r="H29" s="78" t="s">
        <v>230</v>
      </c>
    </row>
    <row r="30" spans="1:14" ht="24.75" customHeight="1" thickBot="1" x14ac:dyDescent="0.35">
      <c r="A30" s="4" t="s">
        <v>96</v>
      </c>
      <c r="B30" s="5" t="s">
        <v>97</v>
      </c>
      <c r="C30" s="6" t="s">
        <v>98</v>
      </c>
      <c r="D30" s="6">
        <v>60</v>
      </c>
      <c r="E30" s="6">
        <v>55</v>
      </c>
      <c r="F30" s="6"/>
      <c r="G30" s="6">
        <v>5</v>
      </c>
      <c r="H30" s="145" t="s">
        <v>300</v>
      </c>
    </row>
    <row r="31" spans="1:14" ht="24.75" customHeight="1" thickBot="1" x14ac:dyDescent="0.35">
      <c r="A31" s="21" t="s">
        <v>96</v>
      </c>
      <c r="B31" s="15" t="s">
        <v>97</v>
      </c>
      <c r="C31" s="16" t="s">
        <v>98</v>
      </c>
      <c r="D31" s="16">
        <v>60</v>
      </c>
      <c r="E31" s="16">
        <v>55</v>
      </c>
      <c r="F31" s="16"/>
      <c r="G31" s="16">
        <v>5</v>
      </c>
      <c r="H31" s="156" t="s">
        <v>408</v>
      </c>
      <c r="I31" s="25"/>
      <c r="K31" s="25"/>
      <c r="L31" s="25"/>
      <c r="M31" s="25"/>
      <c r="N31" s="25"/>
    </row>
    <row r="32" spans="1:14" ht="24.75" customHeight="1" thickBot="1" x14ac:dyDescent="0.35">
      <c r="A32" s="171" t="s">
        <v>96</v>
      </c>
      <c r="B32" s="172" t="s">
        <v>97</v>
      </c>
      <c r="C32" s="16" t="s">
        <v>98</v>
      </c>
      <c r="D32" s="16">
        <v>60</v>
      </c>
      <c r="E32" s="16">
        <v>55</v>
      </c>
      <c r="F32" s="5"/>
      <c r="G32" s="16">
        <v>5</v>
      </c>
      <c r="H32" s="162" t="s">
        <v>454</v>
      </c>
      <c r="I32" s="25"/>
      <c r="K32" s="25"/>
      <c r="L32" s="25"/>
      <c r="M32" s="25"/>
      <c r="N32" s="25"/>
    </row>
    <row r="33" spans="1:14" ht="24" customHeight="1" x14ac:dyDescent="0.3">
      <c r="A33" s="56" t="s">
        <v>289</v>
      </c>
      <c r="B33" s="62" t="s">
        <v>290</v>
      </c>
      <c r="C33" s="56" t="s">
        <v>33</v>
      </c>
      <c r="D33" s="56">
        <v>45</v>
      </c>
      <c r="E33" s="56">
        <v>13</v>
      </c>
      <c r="F33" s="56">
        <v>30</v>
      </c>
      <c r="G33" s="56">
        <v>2</v>
      </c>
      <c r="H33" s="145" t="s">
        <v>300</v>
      </c>
      <c r="J33" s="25" t="str">
        <f>RIGHT(A33,3)</f>
        <v>102</v>
      </c>
    </row>
    <row r="34" spans="1:14" ht="24" customHeight="1" x14ac:dyDescent="0.3">
      <c r="A34" s="59" t="s">
        <v>99</v>
      </c>
      <c r="B34" s="64" t="s">
        <v>383</v>
      </c>
      <c r="C34" s="59" t="s">
        <v>43</v>
      </c>
      <c r="D34" s="69">
        <v>60</v>
      </c>
      <c r="E34" s="59">
        <v>28</v>
      </c>
      <c r="F34" s="59">
        <v>30</v>
      </c>
      <c r="G34" s="59">
        <v>2</v>
      </c>
      <c r="H34" s="156" t="s">
        <v>408</v>
      </c>
      <c r="I34" s="25"/>
      <c r="J34" s="25" t="str">
        <f t="shared" ref="J34:J97" si="0">RIGHT(A34,3)</f>
        <v>103</v>
      </c>
      <c r="K34" s="25"/>
      <c r="L34" s="25"/>
      <c r="M34" s="25"/>
      <c r="N34" s="25"/>
    </row>
    <row r="35" spans="1:14" ht="24" customHeight="1" x14ac:dyDescent="0.3">
      <c r="A35" s="60" t="s">
        <v>99</v>
      </c>
      <c r="B35" s="64" t="s">
        <v>32</v>
      </c>
      <c r="C35" s="59" t="s">
        <v>43</v>
      </c>
      <c r="D35" s="69">
        <v>60</v>
      </c>
      <c r="E35" s="69">
        <v>28</v>
      </c>
      <c r="F35" s="69">
        <v>30</v>
      </c>
      <c r="G35" s="69">
        <v>2</v>
      </c>
      <c r="H35" s="78" t="s">
        <v>230</v>
      </c>
      <c r="I35" s="60" t="s">
        <v>489</v>
      </c>
      <c r="J35" s="25" t="str">
        <f t="shared" si="0"/>
        <v>103</v>
      </c>
    </row>
    <row r="36" spans="1:14" ht="24" customHeight="1" x14ac:dyDescent="0.3">
      <c r="A36" s="59" t="s">
        <v>100</v>
      </c>
      <c r="B36" s="64" t="s">
        <v>101</v>
      </c>
      <c r="C36" s="59" t="s">
        <v>102</v>
      </c>
      <c r="D36" s="69">
        <v>45</v>
      </c>
      <c r="E36" s="69">
        <v>43</v>
      </c>
      <c r="F36" s="69"/>
      <c r="G36" s="69">
        <v>2</v>
      </c>
      <c r="H36" s="78" t="s">
        <v>230</v>
      </c>
      <c r="J36" s="25" t="str">
        <f t="shared" si="0"/>
        <v>104</v>
      </c>
    </row>
    <row r="37" spans="1:14" ht="24" customHeight="1" x14ac:dyDescent="0.3">
      <c r="A37" s="56" t="s">
        <v>100</v>
      </c>
      <c r="B37" s="62" t="s">
        <v>101</v>
      </c>
      <c r="C37" s="56" t="s">
        <v>102</v>
      </c>
      <c r="D37" s="56">
        <v>45</v>
      </c>
      <c r="E37" s="56">
        <v>43</v>
      </c>
      <c r="F37" s="56"/>
      <c r="G37" s="56">
        <v>2</v>
      </c>
      <c r="H37" s="145" t="s">
        <v>300</v>
      </c>
      <c r="J37" s="25" t="str">
        <f t="shared" si="0"/>
        <v>104</v>
      </c>
    </row>
    <row r="38" spans="1:14" ht="24" customHeight="1" x14ac:dyDescent="0.3">
      <c r="A38" s="59" t="s">
        <v>100</v>
      </c>
      <c r="B38" s="64" t="s">
        <v>101</v>
      </c>
      <c r="C38" s="59" t="s">
        <v>102</v>
      </c>
      <c r="D38" s="59">
        <v>45</v>
      </c>
      <c r="E38" s="59">
        <v>43</v>
      </c>
      <c r="F38" s="59"/>
      <c r="G38" s="59">
        <v>2</v>
      </c>
      <c r="H38" s="156" t="s">
        <v>408</v>
      </c>
      <c r="I38" s="25"/>
      <c r="J38" s="25" t="str">
        <f t="shared" si="0"/>
        <v>104</v>
      </c>
      <c r="K38" s="25"/>
      <c r="L38" s="25"/>
      <c r="M38" s="25"/>
      <c r="N38" s="25"/>
    </row>
    <row r="39" spans="1:14" ht="24" customHeight="1" x14ac:dyDescent="0.3">
      <c r="A39" s="59" t="s">
        <v>103</v>
      </c>
      <c r="B39" s="64" t="s">
        <v>35</v>
      </c>
      <c r="C39" s="59" t="s">
        <v>98</v>
      </c>
      <c r="D39" s="69">
        <v>60</v>
      </c>
      <c r="E39" s="69">
        <v>58</v>
      </c>
      <c r="F39" s="69"/>
      <c r="G39" s="69">
        <v>2</v>
      </c>
      <c r="H39" s="78" t="s">
        <v>230</v>
      </c>
      <c r="J39" s="25" t="str">
        <f t="shared" si="0"/>
        <v>105</v>
      </c>
    </row>
    <row r="40" spans="1:14" ht="24" customHeight="1" x14ac:dyDescent="0.3">
      <c r="A40" s="56" t="s">
        <v>103</v>
      </c>
      <c r="B40" s="62" t="s">
        <v>35</v>
      </c>
      <c r="C40" s="56" t="s">
        <v>98</v>
      </c>
      <c r="D40" s="56">
        <v>60</v>
      </c>
      <c r="E40" s="56">
        <v>58</v>
      </c>
      <c r="F40" s="56"/>
      <c r="G40" s="56">
        <v>2</v>
      </c>
      <c r="H40" s="145" t="s">
        <v>300</v>
      </c>
      <c r="J40" s="25" t="str">
        <f t="shared" si="0"/>
        <v>105</v>
      </c>
    </row>
    <row r="41" spans="1:14" ht="24" customHeight="1" x14ac:dyDescent="0.3">
      <c r="A41" s="59" t="s">
        <v>103</v>
      </c>
      <c r="B41" s="64" t="s">
        <v>35</v>
      </c>
      <c r="C41" s="59" t="s">
        <v>98</v>
      </c>
      <c r="D41" s="59">
        <v>60</v>
      </c>
      <c r="E41" s="59">
        <v>58</v>
      </c>
      <c r="F41" s="59"/>
      <c r="G41" s="59">
        <v>2</v>
      </c>
      <c r="H41" s="156" t="s">
        <v>408</v>
      </c>
      <c r="I41" s="25"/>
      <c r="J41" s="25" t="str">
        <f t="shared" si="0"/>
        <v>105</v>
      </c>
      <c r="K41" s="25"/>
      <c r="L41" s="25"/>
      <c r="M41" s="25"/>
      <c r="N41" s="25"/>
    </row>
    <row r="42" spans="1:14" ht="24" customHeight="1" x14ac:dyDescent="0.3">
      <c r="A42" s="56" t="s">
        <v>265</v>
      </c>
      <c r="B42" s="62" t="s">
        <v>266</v>
      </c>
      <c r="C42" s="56" t="s">
        <v>102</v>
      </c>
      <c r="D42" s="56">
        <v>45</v>
      </c>
      <c r="E42" s="56">
        <v>43</v>
      </c>
      <c r="F42" s="56"/>
      <c r="G42" s="56">
        <v>2</v>
      </c>
      <c r="H42" s="145" t="s">
        <v>300</v>
      </c>
      <c r="J42" s="25" t="str">
        <f t="shared" si="0"/>
        <v>106</v>
      </c>
    </row>
    <row r="43" spans="1:14" ht="24" customHeight="1" x14ac:dyDescent="0.3">
      <c r="A43" s="59" t="s">
        <v>116</v>
      </c>
      <c r="B43" s="64" t="s">
        <v>63</v>
      </c>
      <c r="C43" s="59" t="s">
        <v>43</v>
      </c>
      <c r="D43" s="69">
        <v>60</v>
      </c>
      <c r="E43" s="69">
        <v>28</v>
      </c>
      <c r="F43" s="69">
        <v>30</v>
      </c>
      <c r="G43" s="69">
        <v>2</v>
      </c>
      <c r="H43" s="78" t="s">
        <v>230</v>
      </c>
      <c r="J43" s="25" t="str">
        <f t="shared" si="0"/>
        <v>107</v>
      </c>
    </row>
    <row r="44" spans="1:14" ht="24" customHeight="1" x14ac:dyDescent="0.3">
      <c r="A44" s="56" t="s">
        <v>107</v>
      </c>
      <c r="B44" s="62" t="s">
        <v>47</v>
      </c>
      <c r="C44" s="56" t="s">
        <v>26</v>
      </c>
      <c r="D44" s="68">
        <v>75</v>
      </c>
      <c r="E44" s="68">
        <v>13</v>
      </c>
      <c r="F44" s="68">
        <v>60</v>
      </c>
      <c r="G44" s="68">
        <v>2</v>
      </c>
      <c r="H44" s="78" t="s">
        <v>230</v>
      </c>
      <c r="J44" s="25" t="str">
        <f t="shared" si="0"/>
        <v>108</v>
      </c>
    </row>
    <row r="45" spans="1:14" ht="24" customHeight="1" x14ac:dyDescent="0.3">
      <c r="A45" s="56" t="s">
        <v>108</v>
      </c>
      <c r="B45" s="62" t="s">
        <v>49</v>
      </c>
      <c r="C45" s="56" t="s">
        <v>26</v>
      </c>
      <c r="D45" s="68">
        <v>75</v>
      </c>
      <c r="E45" s="68">
        <v>13</v>
      </c>
      <c r="F45" s="68">
        <v>60</v>
      </c>
      <c r="G45" s="68">
        <v>2</v>
      </c>
      <c r="H45" s="78" t="s">
        <v>230</v>
      </c>
      <c r="J45" s="25" t="str">
        <f t="shared" si="0"/>
        <v>109</v>
      </c>
    </row>
    <row r="46" spans="1:14" ht="24" customHeight="1" x14ac:dyDescent="0.3">
      <c r="A46" s="54" t="s">
        <v>441</v>
      </c>
      <c r="B46" s="53" t="s">
        <v>442</v>
      </c>
      <c r="C46" s="54" t="s">
        <v>33</v>
      </c>
      <c r="D46" s="54">
        <v>45</v>
      </c>
      <c r="E46" s="54">
        <v>13</v>
      </c>
      <c r="F46" s="54">
        <v>30</v>
      </c>
      <c r="G46" s="54">
        <v>2</v>
      </c>
      <c r="H46" s="162" t="s">
        <v>454</v>
      </c>
      <c r="I46" s="25"/>
      <c r="J46" s="25" t="str">
        <f t="shared" si="0"/>
        <v>110</v>
      </c>
      <c r="K46" s="25"/>
      <c r="L46" s="25"/>
      <c r="M46" s="25"/>
      <c r="N46" s="25"/>
    </row>
    <row r="47" spans="1:14" ht="24" customHeight="1" x14ac:dyDescent="0.3">
      <c r="A47" s="59" t="s">
        <v>117</v>
      </c>
      <c r="B47" s="64" t="s">
        <v>118</v>
      </c>
      <c r="C47" s="59" t="s">
        <v>43</v>
      </c>
      <c r="D47" s="69">
        <v>60</v>
      </c>
      <c r="E47" s="69">
        <v>28</v>
      </c>
      <c r="F47" s="69">
        <v>30</v>
      </c>
      <c r="G47" s="69">
        <v>2</v>
      </c>
      <c r="H47" s="78" t="s">
        <v>230</v>
      </c>
      <c r="J47" s="25" t="str">
        <f t="shared" si="0"/>
        <v>111</v>
      </c>
    </row>
    <row r="48" spans="1:14" ht="24" customHeight="1" x14ac:dyDescent="0.3">
      <c r="A48" s="77" t="s">
        <v>131</v>
      </c>
      <c r="B48" s="53" t="s">
        <v>296</v>
      </c>
      <c r="C48" s="54" t="s">
        <v>33</v>
      </c>
      <c r="D48" s="54">
        <v>45</v>
      </c>
      <c r="E48" s="54">
        <v>13</v>
      </c>
      <c r="F48" s="54">
        <v>30</v>
      </c>
      <c r="G48" s="54">
        <v>2</v>
      </c>
      <c r="H48" s="145" t="s">
        <v>300</v>
      </c>
      <c r="I48" s="77" t="s">
        <v>455</v>
      </c>
      <c r="J48" s="25" t="str">
        <f t="shared" si="0"/>
        <v>112</v>
      </c>
    </row>
    <row r="49" spans="1:14" ht="24" customHeight="1" x14ac:dyDescent="0.3">
      <c r="A49" s="56" t="s">
        <v>131</v>
      </c>
      <c r="B49" s="62" t="s">
        <v>72</v>
      </c>
      <c r="C49" s="56" t="s">
        <v>33</v>
      </c>
      <c r="D49" s="68">
        <v>45</v>
      </c>
      <c r="E49" s="68">
        <v>13</v>
      </c>
      <c r="F49" s="68">
        <v>30</v>
      </c>
      <c r="G49" s="56">
        <v>2</v>
      </c>
      <c r="H49" s="78" t="s">
        <v>230</v>
      </c>
      <c r="J49" s="25" t="str">
        <f t="shared" si="0"/>
        <v>112</v>
      </c>
    </row>
    <row r="50" spans="1:14" ht="24" customHeight="1" x14ac:dyDescent="0.3">
      <c r="A50" s="59" t="s">
        <v>131</v>
      </c>
      <c r="B50" s="64" t="s">
        <v>72</v>
      </c>
      <c r="C50" s="59" t="s">
        <v>33</v>
      </c>
      <c r="D50" s="59">
        <v>45</v>
      </c>
      <c r="E50" s="59">
        <v>13</v>
      </c>
      <c r="F50" s="59">
        <v>30</v>
      </c>
      <c r="G50" s="59">
        <v>2</v>
      </c>
      <c r="H50" s="156" t="s">
        <v>408</v>
      </c>
      <c r="I50" s="25"/>
      <c r="J50" s="25" t="str">
        <f t="shared" si="0"/>
        <v>112</v>
      </c>
      <c r="K50" s="25"/>
      <c r="L50" s="25"/>
      <c r="M50" s="25"/>
      <c r="N50" s="25"/>
    </row>
    <row r="51" spans="1:14" ht="24" customHeight="1" x14ac:dyDescent="0.3">
      <c r="A51" s="56" t="s">
        <v>218</v>
      </c>
      <c r="B51" s="62" t="s">
        <v>297</v>
      </c>
      <c r="C51" s="56" t="s">
        <v>33</v>
      </c>
      <c r="D51" s="56">
        <v>45</v>
      </c>
      <c r="E51" s="56">
        <v>13</v>
      </c>
      <c r="F51" s="56">
        <v>30</v>
      </c>
      <c r="G51" s="56">
        <v>2</v>
      </c>
      <c r="H51" s="145" t="s">
        <v>300</v>
      </c>
      <c r="J51" s="25" t="str">
        <f t="shared" si="0"/>
        <v>113</v>
      </c>
    </row>
    <row r="52" spans="1:14" ht="24" customHeight="1" x14ac:dyDescent="0.3">
      <c r="A52" s="59" t="s">
        <v>218</v>
      </c>
      <c r="B52" s="64" t="s">
        <v>297</v>
      </c>
      <c r="C52" s="59" t="s">
        <v>33</v>
      </c>
      <c r="D52" s="59">
        <v>45</v>
      </c>
      <c r="E52" s="59">
        <v>13</v>
      </c>
      <c r="F52" s="59">
        <v>30</v>
      </c>
      <c r="G52" s="59">
        <v>2</v>
      </c>
      <c r="H52" s="156" t="s">
        <v>408</v>
      </c>
      <c r="I52" s="25"/>
      <c r="J52" s="25" t="str">
        <f t="shared" si="0"/>
        <v>113</v>
      </c>
      <c r="K52" s="25"/>
      <c r="L52" s="25"/>
      <c r="M52" s="25"/>
      <c r="N52" s="25"/>
    </row>
    <row r="53" spans="1:14" ht="24" customHeight="1" x14ac:dyDescent="0.3">
      <c r="A53" s="59" t="s">
        <v>401</v>
      </c>
      <c r="B53" s="64" t="s">
        <v>402</v>
      </c>
      <c r="C53" s="59" t="s">
        <v>33</v>
      </c>
      <c r="D53" s="59">
        <v>45</v>
      </c>
      <c r="E53" s="59">
        <v>13</v>
      </c>
      <c r="F53" s="59">
        <v>30</v>
      </c>
      <c r="G53" s="59">
        <v>2</v>
      </c>
      <c r="H53" s="156" t="s">
        <v>408</v>
      </c>
      <c r="I53" s="25"/>
      <c r="J53" s="25" t="str">
        <f t="shared" si="0"/>
        <v>114</v>
      </c>
      <c r="K53" s="25"/>
      <c r="L53" s="25"/>
      <c r="M53" s="25"/>
      <c r="N53" s="25"/>
    </row>
    <row r="54" spans="1:14" ht="24" customHeight="1" x14ac:dyDescent="0.3">
      <c r="A54" s="56" t="s">
        <v>104</v>
      </c>
      <c r="B54" s="62" t="s">
        <v>105</v>
      </c>
      <c r="C54" s="56" t="s">
        <v>102</v>
      </c>
      <c r="D54" s="68">
        <v>45</v>
      </c>
      <c r="E54" s="68">
        <v>43</v>
      </c>
      <c r="F54" s="68"/>
      <c r="G54" s="68">
        <v>2</v>
      </c>
      <c r="H54" s="78" t="s">
        <v>230</v>
      </c>
      <c r="J54" s="25" t="str">
        <f t="shared" si="0"/>
        <v>115</v>
      </c>
    </row>
    <row r="55" spans="1:14" ht="24" customHeight="1" x14ac:dyDescent="0.3">
      <c r="A55" s="56" t="s">
        <v>104</v>
      </c>
      <c r="B55" s="62" t="s">
        <v>105</v>
      </c>
      <c r="C55" s="56" t="s">
        <v>102</v>
      </c>
      <c r="D55" s="56">
        <v>45</v>
      </c>
      <c r="E55" s="56">
        <v>43</v>
      </c>
      <c r="F55" s="56"/>
      <c r="G55" s="56">
        <v>2</v>
      </c>
      <c r="H55" s="145" t="s">
        <v>300</v>
      </c>
      <c r="J55" s="25" t="str">
        <f t="shared" si="0"/>
        <v>115</v>
      </c>
    </row>
    <row r="56" spans="1:14" ht="24" customHeight="1" x14ac:dyDescent="0.3">
      <c r="A56" s="59" t="s">
        <v>104</v>
      </c>
      <c r="B56" s="64" t="s">
        <v>105</v>
      </c>
      <c r="C56" s="59" t="s">
        <v>102</v>
      </c>
      <c r="D56" s="59">
        <v>45</v>
      </c>
      <c r="E56" s="59">
        <v>43</v>
      </c>
      <c r="F56" s="59"/>
      <c r="G56" s="59">
        <v>2</v>
      </c>
      <c r="H56" s="156" t="s">
        <v>408</v>
      </c>
      <c r="I56" s="25"/>
      <c r="J56" s="25" t="str">
        <f t="shared" si="0"/>
        <v>115</v>
      </c>
      <c r="K56" s="25"/>
      <c r="L56" s="25"/>
      <c r="M56" s="25"/>
      <c r="N56" s="25"/>
    </row>
    <row r="57" spans="1:14" ht="24" customHeight="1" x14ac:dyDescent="0.3">
      <c r="A57" s="59" t="s">
        <v>384</v>
      </c>
      <c r="B57" s="53" t="s">
        <v>291</v>
      </c>
      <c r="C57" s="54" t="s">
        <v>33</v>
      </c>
      <c r="D57" s="54">
        <v>45</v>
      </c>
      <c r="E57" s="54">
        <v>13</v>
      </c>
      <c r="F57" s="54">
        <v>30</v>
      </c>
      <c r="G57" s="54">
        <v>2</v>
      </c>
      <c r="H57" s="145" t="s">
        <v>300</v>
      </c>
      <c r="J57" s="25" t="str">
        <f t="shared" si="0"/>
        <v>116</v>
      </c>
    </row>
    <row r="58" spans="1:14" ht="24" customHeight="1" x14ac:dyDescent="0.3">
      <c r="A58" s="59" t="s">
        <v>384</v>
      </c>
      <c r="B58" s="64" t="s">
        <v>291</v>
      </c>
      <c r="C58" s="59" t="s">
        <v>33</v>
      </c>
      <c r="D58" s="69">
        <v>45</v>
      </c>
      <c r="E58" s="59">
        <v>13</v>
      </c>
      <c r="F58" s="59">
        <v>30</v>
      </c>
      <c r="G58" s="59">
        <v>2</v>
      </c>
      <c r="H58" s="156" t="s">
        <v>408</v>
      </c>
      <c r="I58" s="25"/>
      <c r="J58" s="25" t="str">
        <f t="shared" si="0"/>
        <v>116</v>
      </c>
      <c r="K58" s="25"/>
      <c r="L58" s="25"/>
      <c r="M58" s="25"/>
      <c r="N58" s="25"/>
    </row>
    <row r="59" spans="1:14" ht="24" customHeight="1" x14ac:dyDescent="0.3">
      <c r="A59" s="56" t="s">
        <v>114</v>
      </c>
      <c r="B59" s="62" t="s">
        <v>59</v>
      </c>
      <c r="C59" s="56" t="s">
        <v>43</v>
      </c>
      <c r="D59" s="68">
        <v>60</v>
      </c>
      <c r="E59" s="68">
        <v>28</v>
      </c>
      <c r="F59" s="68">
        <v>30</v>
      </c>
      <c r="G59" s="68">
        <v>2</v>
      </c>
      <c r="H59" s="78" t="s">
        <v>230</v>
      </c>
      <c r="J59" s="25" t="str">
        <f t="shared" si="0"/>
        <v>117</v>
      </c>
    </row>
    <row r="60" spans="1:14" ht="24" customHeight="1" x14ac:dyDescent="0.3">
      <c r="A60" s="56" t="s">
        <v>267</v>
      </c>
      <c r="B60" s="62" t="s">
        <v>42</v>
      </c>
      <c r="C60" s="56" t="s">
        <v>98</v>
      </c>
      <c r="D60" s="56">
        <v>60</v>
      </c>
      <c r="E60" s="56">
        <v>58</v>
      </c>
      <c r="F60" s="56"/>
      <c r="G60" s="56">
        <v>2</v>
      </c>
      <c r="H60" s="145" t="s">
        <v>300</v>
      </c>
      <c r="J60" s="25" t="str">
        <f t="shared" si="0"/>
        <v>118</v>
      </c>
    </row>
    <row r="61" spans="1:14" s="25" customFormat="1" ht="23.25" customHeight="1" x14ac:dyDescent="0.3">
      <c r="A61" s="56" t="s">
        <v>268</v>
      </c>
      <c r="B61" s="62" t="s">
        <v>269</v>
      </c>
      <c r="C61" s="56" t="s">
        <v>43</v>
      </c>
      <c r="D61" s="56">
        <v>60</v>
      </c>
      <c r="E61" s="56">
        <v>28</v>
      </c>
      <c r="F61" s="56">
        <v>30</v>
      </c>
      <c r="G61" s="56">
        <v>2</v>
      </c>
      <c r="H61" s="145" t="s">
        <v>300</v>
      </c>
      <c r="I61"/>
      <c r="J61" s="25" t="str">
        <f t="shared" si="0"/>
        <v>119</v>
      </c>
      <c r="K61"/>
      <c r="L61"/>
      <c r="M61"/>
      <c r="N61"/>
    </row>
    <row r="62" spans="1:14" s="25" customFormat="1" ht="23.25" customHeight="1" x14ac:dyDescent="0.3">
      <c r="A62" s="56" t="s">
        <v>280</v>
      </c>
      <c r="B62" s="62" t="s">
        <v>281</v>
      </c>
      <c r="C62" s="56" t="s">
        <v>26</v>
      </c>
      <c r="D62" s="56">
        <v>75</v>
      </c>
      <c r="E62" s="56">
        <v>13</v>
      </c>
      <c r="F62" s="56">
        <v>60</v>
      </c>
      <c r="G62" s="56">
        <v>2</v>
      </c>
      <c r="H62" s="145" t="s">
        <v>300</v>
      </c>
      <c r="I62"/>
      <c r="J62" s="25" t="str">
        <f t="shared" si="0"/>
        <v>120</v>
      </c>
      <c r="K62"/>
      <c r="L62"/>
      <c r="M62"/>
      <c r="N62"/>
    </row>
    <row r="63" spans="1:14" s="25" customFormat="1" ht="23.25" customHeight="1" x14ac:dyDescent="0.3">
      <c r="A63" s="56" t="s">
        <v>282</v>
      </c>
      <c r="B63" s="62" t="s">
        <v>283</v>
      </c>
      <c r="C63" s="56" t="s">
        <v>43</v>
      </c>
      <c r="D63" s="56">
        <v>60</v>
      </c>
      <c r="E63" s="56">
        <v>28</v>
      </c>
      <c r="F63" s="56">
        <v>30</v>
      </c>
      <c r="G63" s="56">
        <v>2</v>
      </c>
      <c r="H63" s="145" t="s">
        <v>300</v>
      </c>
      <c r="I63"/>
      <c r="J63" s="25" t="str">
        <f t="shared" si="0"/>
        <v>121</v>
      </c>
      <c r="K63"/>
      <c r="L63"/>
      <c r="M63"/>
      <c r="N63"/>
    </row>
    <row r="64" spans="1:14" s="25" customFormat="1" ht="23.25" customHeight="1" x14ac:dyDescent="0.3">
      <c r="A64" s="56" t="s">
        <v>270</v>
      </c>
      <c r="B64" s="62" t="s">
        <v>271</v>
      </c>
      <c r="C64" s="56" t="s">
        <v>26</v>
      </c>
      <c r="D64" s="56">
        <v>60</v>
      </c>
      <c r="E64" s="56">
        <v>28</v>
      </c>
      <c r="F64" s="56">
        <v>30</v>
      </c>
      <c r="G64" s="56">
        <v>2</v>
      </c>
      <c r="H64" s="145" t="s">
        <v>300</v>
      </c>
      <c r="I64"/>
      <c r="J64" s="25" t="str">
        <f t="shared" si="0"/>
        <v>122</v>
      </c>
      <c r="K64"/>
      <c r="L64"/>
      <c r="M64"/>
      <c r="N64"/>
    </row>
    <row r="65" spans="1:14" s="25" customFormat="1" ht="23.25" customHeight="1" x14ac:dyDescent="0.3">
      <c r="A65" s="59" t="s">
        <v>378</v>
      </c>
      <c r="B65" s="64" t="s">
        <v>379</v>
      </c>
      <c r="C65" s="59" t="s">
        <v>33</v>
      </c>
      <c r="D65" s="59">
        <v>45</v>
      </c>
      <c r="E65" s="59">
        <v>13</v>
      </c>
      <c r="F65" s="59">
        <v>30</v>
      </c>
      <c r="G65" s="59">
        <v>2</v>
      </c>
      <c r="H65" s="156" t="s">
        <v>408</v>
      </c>
      <c r="J65" s="25" t="str">
        <f t="shared" si="0"/>
        <v>126</v>
      </c>
    </row>
    <row r="66" spans="1:14" s="25" customFormat="1" ht="23.25" customHeight="1" x14ac:dyDescent="0.3">
      <c r="A66" s="59" t="s">
        <v>385</v>
      </c>
      <c r="B66" s="64" t="s">
        <v>386</v>
      </c>
      <c r="C66" s="59" t="s">
        <v>33</v>
      </c>
      <c r="D66" s="69">
        <v>45</v>
      </c>
      <c r="E66" s="59">
        <v>13</v>
      </c>
      <c r="F66" s="59">
        <v>30</v>
      </c>
      <c r="G66" s="59">
        <v>2</v>
      </c>
      <c r="H66" s="156" t="s">
        <v>408</v>
      </c>
      <c r="J66" s="25" t="str">
        <f t="shared" si="0"/>
        <v>127</v>
      </c>
    </row>
    <row r="67" spans="1:14" s="25" customFormat="1" ht="23.25" customHeight="1" x14ac:dyDescent="0.3">
      <c r="A67" s="59" t="s">
        <v>403</v>
      </c>
      <c r="B67" s="64" t="s">
        <v>404</v>
      </c>
      <c r="C67" s="59" t="s">
        <v>33</v>
      </c>
      <c r="D67" s="59">
        <v>45</v>
      </c>
      <c r="E67" s="59">
        <v>13</v>
      </c>
      <c r="F67" s="59">
        <v>30</v>
      </c>
      <c r="G67" s="59">
        <v>2</v>
      </c>
      <c r="H67" s="156" t="s">
        <v>408</v>
      </c>
      <c r="J67" s="25" t="str">
        <f t="shared" si="0"/>
        <v>128</v>
      </c>
    </row>
    <row r="68" spans="1:14" s="25" customFormat="1" ht="23.25" customHeight="1" x14ac:dyDescent="0.3">
      <c r="A68" s="59" t="s">
        <v>380</v>
      </c>
      <c r="B68" s="64" t="s">
        <v>381</v>
      </c>
      <c r="C68" s="59" t="s">
        <v>102</v>
      </c>
      <c r="D68" s="59">
        <v>45</v>
      </c>
      <c r="E68" s="59">
        <v>43</v>
      </c>
      <c r="F68" s="59"/>
      <c r="G68" s="59">
        <v>2</v>
      </c>
      <c r="H68" s="156" t="s">
        <v>408</v>
      </c>
      <c r="J68" s="25" t="str">
        <f t="shared" si="0"/>
        <v>130</v>
      </c>
    </row>
    <row r="69" spans="1:14" s="25" customFormat="1" ht="23.25" customHeight="1" x14ac:dyDescent="0.3">
      <c r="A69" s="170" t="s">
        <v>387</v>
      </c>
      <c r="B69" s="62" t="s">
        <v>274</v>
      </c>
      <c r="C69" s="56" t="s">
        <v>43</v>
      </c>
      <c r="D69" s="56">
        <v>60</v>
      </c>
      <c r="E69" s="56">
        <v>28</v>
      </c>
      <c r="F69" s="56">
        <v>30</v>
      </c>
      <c r="G69" s="56">
        <v>2</v>
      </c>
      <c r="H69" s="145" t="s">
        <v>300</v>
      </c>
      <c r="I69"/>
      <c r="J69" s="25" t="str">
        <f t="shared" si="0"/>
        <v>131</v>
      </c>
      <c r="K69"/>
      <c r="L69"/>
      <c r="M69"/>
      <c r="N69"/>
    </row>
    <row r="70" spans="1:14" s="25" customFormat="1" ht="23.25" customHeight="1" x14ac:dyDescent="0.3">
      <c r="A70" s="59" t="s">
        <v>387</v>
      </c>
      <c r="B70" s="64" t="s">
        <v>274</v>
      </c>
      <c r="C70" s="59" t="s">
        <v>43</v>
      </c>
      <c r="D70" s="69">
        <v>60</v>
      </c>
      <c r="E70" s="59">
        <v>28</v>
      </c>
      <c r="F70" s="59">
        <v>30</v>
      </c>
      <c r="G70" s="59">
        <v>2</v>
      </c>
      <c r="H70" s="156" t="s">
        <v>408</v>
      </c>
      <c r="J70" s="25" t="str">
        <f t="shared" si="0"/>
        <v>131</v>
      </c>
    </row>
    <row r="71" spans="1:14" s="25" customFormat="1" ht="23.25" customHeight="1" x14ac:dyDescent="0.3">
      <c r="A71" s="56" t="s">
        <v>130</v>
      </c>
      <c r="B71" s="64" t="s">
        <v>78</v>
      </c>
      <c r="C71" s="59" t="s">
        <v>33</v>
      </c>
      <c r="D71" s="69">
        <v>45</v>
      </c>
      <c r="E71" s="69">
        <v>13</v>
      </c>
      <c r="F71" s="69">
        <v>30</v>
      </c>
      <c r="G71" s="59">
        <v>2</v>
      </c>
      <c r="H71" s="78" t="s">
        <v>230</v>
      </c>
      <c r="I71"/>
      <c r="J71" s="25" t="str">
        <f t="shared" si="0"/>
        <v>132</v>
      </c>
      <c r="K71"/>
      <c r="L71"/>
      <c r="M71"/>
      <c r="N71"/>
    </row>
    <row r="72" spans="1:14" s="25" customFormat="1" ht="23.25" customHeight="1" x14ac:dyDescent="0.3">
      <c r="A72" s="59" t="s">
        <v>130</v>
      </c>
      <c r="B72" s="64" t="s">
        <v>405</v>
      </c>
      <c r="C72" s="59" t="s">
        <v>33</v>
      </c>
      <c r="D72" s="59">
        <v>45</v>
      </c>
      <c r="E72" s="59">
        <v>13</v>
      </c>
      <c r="F72" s="59">
        <v>30</v>
      </c>
      <c r="G72" s="59">
        <v>2</v>
      </c>
      <c r="H72" s="156" t="s">
        <v>408</v>
      </c>
      <c r="J72" s="25" t="str">
        <f t="shared" si="0"/>
        <v>132</v>
      </c>
    </row>
    <row r="73" spans="1:14" s="25" customFormat="1" ht="23.25" customHeight="1" x14ac:dyDescent="0.3">
      <c r="A73" s="59" t="s">
        <v>406</v>
      </c>
      <c r="B73" s="64" t="s">
        <v>407</v>
      </c>
      <c r="C73" s="59" t="s">
        <v>33</v>
      </c>
      <c r="D73" s="59">
        <v>45</v>
      </c>
      <c r="E73" s="59">
        <v>13</v>
      </c>
      <c r="F73" s="59">
        <v>30</v>
      </c>
      <c r="G73" s="59">
        <v>2</v>
      </c>
      <c r="H73" s="156" t="s">
        <v>408</v>
      </c>
      <c r="J73" s="25" t="str">
        <f t="shared" si="0"/>
        <v>133</v>
      </c>
    </row>
    <row r="74" spans="1:14" s="25" customFormat="1" ht="23.25" customHeight="1" x14ac:dyDescent="0.3">
      <c r="A74" s="56" t="s">
        <v>133</v>
      </c>
      <c r="B74" s="64" t="s">
        <v>76</v>
      </c>
      <c r="C74" s="59" t="s">
        <v>33</v>
      </c>
      <c r="D74" s="69">
        <v>45</v>
      </c>
      <c r="E74" s="69">
        <v>13</v>
      </c>
      <c r="F74" s="69">
        <v>30</v>
      </c>
      <c r="G74" s="59">
        <v>2</v>
      </c>
      <c r="H74" s="78" t="s">
        <v>230</v>
      </c>
      <c r="I74"/>
      <c r="J74" s="25" t="str">
        <f t="shared" si="0"/>
        <v>134</v>
      </c>
      <c r="K74"/>
      <c r="L74"/>
      <c r="M74"/>
      <c r="N74"/>
    </row>
    <row r="75" spans="1:14" s="25" customFormat="1" ht="23.25" customHeight="1" x14ac:dyDescent="0.3">
      <c r="A75" s="59" t="s">
        <v>133</v>
      </c>
      <c r="B75" s="64" t="s">
        <v>76</v>
      </c>
      <c r="C75" s="59" t="s">
        <v>33</v>
      </c>
      <c r="D75" s="59">
        <v>45</v>
      </c>
      <c r="E75" s="59">
        <v>13</v>
      </c>
      <c r="F75" s="59">
        <v>30</v>
      </c>
      <c r="G75" s="59">
        <v>2</v>
      </c>
      <c r="H75" s="162" t="s">
        <v>454</v>
      </c>
      <c r="J75" s="25" t="str">
        <f t="shared" si="0"/>
        <v>134</v>
      </c>
    </row>
    <row r="76" spans="1:14" s="25" customFormat="1" ht="23.25" customHeight="1" x14ac:dyDescent="0.3">
      <c r="A76" s="59" t="s">
        <v>111</v>
      </c>
      <c r="B76" s="64" t="s">
        <v>55</v>
      </c>
      <c r="C76" s="59" t="s">
        <v>43</v>
      </c>
      <c r="D76" s="69">
        <v>60</v>
      </c>
      <c r="E76" s="69">
        <v>28</v>
      </c>
      <c r="F76" s="69">
        <v>30</v>
      </c>
      <c r="G76" s="69">
        <v>2</v>
      </c>
      <c r="H76" s="78" t="s">
        <v>230</v>
      </c>
      <c r="I76"/>
      <c r="J76" s="25" t="str">
        <f t="shared" si="0"/>
        <v>135</v>
      </c>
      <c r="K76"/>
      <c r="L76"/>
      <c r="M76"/>
      <c r="N76"/>
    </row>
    <row r="77" spans="1:14" s="25" customFormat="1" ht="23.25" customHeight="1" x14ac:dyDescent="0.3">
      <c r="A77" s="54" t="s">
        <v>272</v>
      </c>
      <c r="B77" s="53" t="s">
        <v>273</v>
      </c>
      <c r="C77" s="54" t="s">
        <v>43</v>
      </c>
      <c r="D77" s="54">
        <v>60</v>
      </c>
      <c r="E77" s="54">
        <v>28</v>
      </c>
      <c r="F77" s="54">
        <v>30</v>
      </c>
      <c r="G77" s="54">
        <v>2</v>
      </c>
      <c r="H77" s="145" t="s">
        <v>300</v>
      </c>
      <c r="I77"/>
      <c r="J77" s="25" t="str">
        <f t="shared" si="0"/>
        <v>136</v>
      </c>
      <c r="K77"/>
      <c r="L77"/>
      <c r="M77"/>
      <c r="N77"/>
    </row>
    <row r="78" spans="1:14" s="25" customFormat="1" ht="23.25" customHeight="1" x14ac:dyDescent="0.3">
      <c r="A78" s="59" t="s">
        <v>272</v>
      </c>
      <c r="B78" s="64" t="s">
        <v>273</v>
      </c>
      <c r="C78" s="59" t="s">
        <v>43</v>
      </c>
      <c r="D78" s="69">
        <v>60</v>
      </c>
      <c r="E78" s="59">
        <v>28</v>
      </c>
      <c r="F78" s="59">
        <v>30</v>
      </c>
      <c r="G78" s="59">
        <v>2</v>
      </c>
      <c r="H78" s="156" t="s">
        <v>408</v>
      </c>
      <c r="J78" s="25" t="str">
        <f t="shared" si="0"/>
        <v>136</v>
      </c>
    </row>
    <row r="79" spans="1:14" s="25" customFormat="1" ht="23.25" customHeight="1" x14ac:dyDescent="0.3">
      <c r="A79" s="56" t="s">
        <v>124</v>
      </c>
      <c r="B79" s="64" t="s">
        <v>125</v>
      </c>
      <c r="C79" s="59" t="s">
        <v>33</v>
      </c>
      <c r="D79" s="69">
        <v>45</v>
      </c>
      <c r="E79" s="69">
        <v>13</v>
      </c>
      <c r="F79" s="69">
        <v>30</v>
      </c>
      <c r="G79" s="59">
        <v>2</v>
      </c>
      <c r="H79" s="78" t="s">
        <v>230</v>
      </c>
      <c r="I79"/>
      <c r="J79" s="25" t="str">
        <f t="shared" si="0"/>
        <v>137</v>
      </c>
      <c r="K79"/>
      <c r="L79"/>
      <c r="M79"/>
      <c r="N79"/>
    </row>
    <row r="80" spans="1:14" s="25" customFormat="1" ht="23.25" customHeight="1" x14ac:dyDescent="0.3">
      <c r="A80" s="56" t="s">
        <v>124</v>
      </c>
      <c r="B80" s="62" t="s">
        <v>125</v>
      </c>
      <c r="C80" s="56" t="s">
        <v>33</v>
      </c>
      <c r="D80" s="56">
        <v>45</v>
      </c>
      <c r="E80" s="56">
        <v>13</v>
      </c>
      <c r="F80" s="56">
        <v>30</v>
      </c>
      <c r="G80" s="56">
        <v>2</v>
      </c>
      <c r="H80" s="145" t="s">
        <v>300</v>
      </c>
      <c r="I80"/>
      <c r="J80" s="25" t="str">
        <f t="shared" si="0"/>
        <v>137</v>
      </c>
      <c r="K80"/>
      <c r="L80"/>
      <c r="M80"/>
      <c r="N80"/>
    </row>
    <row r="81" spans="1:14" s="25" customFormat="1" ht="23.25" customHeight="1" x14ac:dyDescent="0.3">
      <c r="A81" s="59" t="s">
        <v>124</v>
      </c>
      <c r="B81" s="64" t="s">
        <v>125</v>
      </c>
      <c r="C81" s="59" t="s">
        <v>33</v>
      </c>
      <c r="D81" s="59">
        <v>45</v>
      </c>
      <c r="E81" s="59">
        <v>13</v>
      </c>
      <c r="F81" s="59">
        <v>30</v>
      </c>
      <c r="G81" s="59">
        <v>2</v>
      </c>
      <c r="H81" s="156" t="s">
        <v>408</v>
      </c>
      <c r="J81" s="25" t="str">
        <f t="shared" si="0"/>
        <v>137</v>
      </c>
    </row>
    <row r="82" spans="1:14" s="25" customFormat="1" ht="23.25" customHeight="1" x14ac:dyDescent="0.3">
      <c r="A82" s="56" t="s">
        <v>112</v>
      </c>
      <c r="B82" s="62" t="s">
        <v>113</v>
      </c>
      <c r="C82" s="56" t="s">
        <v>26</v>
      </c>
      <c r="D82" s="68">
        <v>75</v>
      </c>
      <c r="E82" s="68">
        <v>13</v>
      </c>
      <c r="F82" s="68">
        <v>60</v>
      </c>
      <c r="G82" s="68">
        <v>2</v>
      </c>
      <c r="H82" s="78" t="s">
        <v>230</v>
      </c>
      <c r="I82"/>
      <c r="J82" s="25" t="str">
        <f t="shared" si="0"/>
        <v>138</v>
      </c>
      <c r="K82"/>
      <c r="L82"/>
      <c r="M82"/>
      <c r="N82"/>
    </row>
    <row r="83" spans="1:14" s="25" customFormat="1" ht="23.25" customHeight="1" x14ac:dyDescent="0.3">
      <c r="A83" s="59" t="s">
        <v>110</v>
      </c>
      <c r="B83" s="64" t="s">
        <v>53</v>
      </c>
      <c r="C83" s="59" t="s">
        <v>43</v>
      </c>
      <c r="D83" s="69">
        <v>60</v>
      </c>
      <c r="E83" s="69">
        <v>28</v>
      </c>
      <c r="F83" s="69">
        <v>30</v>
      </c>
      <c r="G83" s="69">
        <v>2</v>
      </c>
      <c r="H83" s="78" t="s">
        <v>230</v>
      </c>
      <c r="I83"/>
      <c r="J83" s="25" t="str">
        <f t="shared" si="0"/>
        <v>139</v>
      </c>
      <c r="K83"/>
      <c r="L83"/>
      <c r="M83"/>
      <c r="N83"/>
    </row>
    <row r="84" spans="1:14" s="25" customFormat="1" ht="23.25" customHeight="1" x14ac:dyDescent="0.3">
      <c r="A84" s="77" t="s">
        <v>286</v>
      </c>
      <c r="B84" s="139" t="s">
        <v>287</v>
      </c>
      <c r="C84" s="77" t="s">
        <v>26</v>
      </c>
      <c r="D84" s="77">
        <v>75</v>
      </c>
      <c r="E84" s="77">
        <v>13</v>
      </c>
      <c r="F84" s="77">
        <v>60</v>
      </c>
      <c r="G84" s="77">
        <v>2</v>
      </c>
      <c r="H84" s="145" t="s">
        <v>300</v>
      </c>
      <c r="I84" s="77" t="s">
        <v>286</v>
      </c>
      <c r="J84" s="25" t="str">
        <f t="shared" si="0"/>
        <v>142</v>
      </c>
      <c r="K84"/>
      <c r="L84"/>
      <c r="M84"/>
      <c r="N84"/>
    </row>
    <row r="85" spans="1:14" s="25" customFormat="1" ht="23.25" customHeight="1" x14ac:dyDescent="0.3">
      <c r="A85" s="59" t="s">
        <v>286</v>
      </c>
      <c r="B85" s="64" t="s">
        <v>382</v>
      </c>
      <c r="C85" s="59" t="s">
        <v>43</v>
      </c>
      <c r="D85" s="59">
        <v>60</v>
      </c>
      <c r="E85" s="59">
        <v>28</v>
      </c>
      <c r="F85" s="59">
        <v>30</v>
      </c>
      <c r="G85" s="59">
        <v>2</v>
      </c>
      <c r="H85" s="156" t="s">
        <v>408</v>
      </c>
      <c r="J85" s="25" t="str">
        <f t="shared" si="0"/>
        <v>142</v>
      </c>
    </row>
    <row r="86" spans="1:14" s="25" customFormat="1" ht="23.25" customHeight="1" x14ac:dyDescent="0.3">
      <c r="A86" s="56" t="s">
        <v>275</v>
      </c>
      <c r="B86" s="62" t="s">
        <v>276</v>
      </c>
      <c r="C86" s="56" t="s">
        <v>277</v>
      </c>
      <c r="D86" s="56">
        <v>90</v>
      </c>
      <c r="E86" s="56"/>
      <c r="F86" s="56">
        <v>90</v>
      </c>
      <c r="G86" s="56"/>
      <c r="H86" s="145" t="s">
        <v>300</v>
      </c>
      <c r="I86"/>
      <c r="J86" s="25" t="str">
        <f t="shared" si="0"/>
        <v>143</v>
      </c>
      <c r="K86"/>
      <c r="L86"/>
      <c r="M86"/>
      <c r="N86"/>
    </row>
    <row r="87" spans="1:14" s="25" customFormat="1" ht="23.25" customHeight="1" x14ac:dyDescent="0.3">
      <c r="A87" s="59" t="s">
        <v>115</v>
      </c>
      <c r="B87" s="64" t="s">
        <v>61</v>
      </c>
      <c r="C87" s="59" t="s">
        <v>43</v>
      </c>
      <c r="D87" s="69">
        <v>60</v>
      </c>
      <c r="E87" s="69">
        <v>28</v>
      </c>
      <c r="F87" s="69">
        <v>30</v>
      </c>
      <c r="G87" s="69">
        <v>2</v>
      </c>
      <c r="H87" s="78" t="s">
        <v>230</v>
      </c>
      <c r="I87"/>
      <c r="J87" s="25" t="str">
        <f t="shared" si="0"/>
        <v>144</v>
      </c>
      <c r="K87"/>
      <c r="L87"/>
      <c r="M87"/>
      <c r="N87"/>
    </row>
    <row r="88" spans="1:14" s="25" customFormat="1" ht="23.25" customHeight="1" x14ac:dyDescent="0.3">
      <c r="A88" s="56" t="s">
        <v>128</v>
      </c>
      <c r="B88" s="64" t="s">
        <v>129</v>
      </c>
      <c r="C88" s="59" t="s">
        <v>33</v>
      </c>
      <c r="D88" s="69">
        <v>45</v>
      </c>
      <c r="E88" s="69">
        <v>13</v>
      </c>
      <c r="F88" s="69">
        <v>30</v>
      </c>
      <c r="G88" s="59">
        <v>2</v>
      </c>
      <c r="H88" s="78" t="s">
        <v>230</v>
      </c>
      <c r="I88"/>
      <c r="J88" s="25" t="str">
        <f t="shared" si="0"/>
        <v>146</v>
      </c>
      <c r="K88"/>
      <c r="L88"/>
      <c r="M88"/>
      <c r="N88"/>
    </row>
    <row r="89" spans="1:14" s="25" customFormat="1" ht="23.25" customHeight="1" x14ac:dyDescent="0.3">
      <c r="A89" s="56" t="s">
        <v>128</v>
      </c>
      <c r="B89" s="62" t="s">
        <v>129</v>
      </c>
      <c r="C89" s="56" t="s">
        <v>33</v>
      </c>
      <c r="D89" s="56">
        <v>45</v>
      </c>
      <c r="E89" s="56">
        <v>13</v>
      </c>
      <c r="F89" s="56">
        <v>30</v>
      </c>
      <c r="G89" s="56">
        <v>2</v>
      </c>
      <c r="H89" s="145" t="s">
        <v>300</v>
      </c>
      <c r="I89"/>
      <c r="J89" s="25" t="str">
        <f t="shared" si="0"/>
        <v>146</v>
      </c>
      <c r="K89"/>
      <c r="L89"/>
      <c r="M89"/>
      <c r="N89"/>
    </row>
    <row r="90" spans="1:14" s="25" customFormat="1" ht="23.25" customHeight="1" x14ac:dyDescent="0.3">
      <c r="A90" s="59" t="s">
        <v>443</v>
      </c>
      <c r="B90" s="64" t="s">
        <v>444</v>
      </c>
      <c r="C90" s="59" t="s">
        <v>33</v>
      </c>
      <c r="D90" s="59">
        <v>45</v>
      </c>
      <c r="E90" s="59">
        <v>13</v>
      </c>
      <c r="F90" s="59">
        <v>30</v>
      </c>
      <c r="G90" s="59">
        <v>2</v>
      </c>
      <c r="H90" s="162" t="s">
        <v>454</v>
      </c>
      <c r="J90" s="25" t="str">
        <f t="shared" si="0"/>
        <v>147</v>
      </c>
    </row>
    <row r="91" spans="1:14" s="25" customFormat="1" ht="23.25" customHeight="1" x14ac:dyDescent="0.3">
      <c r="A91" s="159" t="s">
        <v>409</v>
      </c>
      <c r="B91" s="160" t="s">
        <v>410</v>
      </c>
      <c r="C91" s="159" t="s">
        <v>43</v>
      </c>
      <c r="D91" s="161">
        <v>60</v>
      </c>
      <c r="E91" s="159">
        <v>28</v>
      </c>
      <c r="F91" s="159">
        <v>30</v>
      </c>
      <c r="G91" s="159">
        <v>2</v>
      </c>
      <c r="H91" s="162" t="s">
        <v>454</v>
      </c>
      <c r="J91" s="25" t="str">
        <f t="shared" si="0"/>
        <v>148</v>
      </c>
    </row>
    <row r="92" spans="1:14" s="25" customFormat="1" ht="23.25" customHeight="1" x14ac:dyDescent="0.3">
      <c r="A92" s="59" t="s">
        <v>411</v>
      </c>
      <c r="B92" s="64" t="s">
        <v>412</v>
      </c>
      <c r="C92" s="59" t="s">
        <v>43</v>
      </c>
      <c r="D92" s="59">
        <v>60</v>
      </c>
      <c r="E92" s="59">
        <v>28</v>
      </c>
      <c r="F92" s="59">
        <v>30</v>
      </c>
      <c r="G92" s="59">
        <v>2</v>
      </c>
      <c r="H92" s="162" t="s">
        <v>454</v>
      </c>
      <c r="J92" s="25" t="str">
        <f t="shared" si="0"/>
        <v>149</v>
      </c>
    </row>
    <row r="93" spans="1:14" s="25" customFormat="1" ht="23.25" customHeight="1" x14ac:dyDescent="0.3">
      <c r="A93" s="59" t="s">
        <v>413</v>
      </c>
      <c r="B93" s="64" t="s">
        <v>414</v>
      </c>
      <c r="C93" s="59" t="s">
        <v>84</v>
      </c>
      <c r="D93" s="59">
        <v>75</v>
      </c>
      <c r="E93" s="59">
        <v>43</v>
      </c>
      <c r="F93" s="59">
        <v>30</v>
      </c>
      <c r="G93" s="59">
        <v>2</v>
      </c>
      <c r="H93" s="162" t="s">
        <v>454</v>
      </c>
      <c r="J93" s="25" t="str">
        <f t="shared" si="0"/>
        <v>150</v>
      </c>
    </row>
    <row r="94" spans="1:14" s="25" customFormat="1" ht="23.25" customHeight="1" x14ac:dyDescent="0.3">
      <c r="A94" s="54" t="s">
        <v>445</v>
      </c>
      <c r="B94" s="53" t="s">
        <v>446</v>
      </c>
      <c r="C94" s="54" t="s">
        <v>33</v>
      </c>
      <c r="D94" s="54">
        <v>45</v>
      </c>
      <c r="E94" s="54">
        <v>13</v>
      </c>
      <c r="F94" s="54">
        <v>30</v>
      </c>
      <c r="G94" s="54">
        <v>2</v>
      </c>
      <c r="H94" s="162" t="s">
        <v>454</v>
      </c>
      <c r="J94" s="25" t="str">
        <f t="shared" si="0"/>
        <v>151</v>
      </c>
    </row>
    <row r="95" spans="1:14" s="25" customFormat="1" ht="23.25" customHeight="1" x14ac:dyDescent="0.3">
      <c r="A95" s="159" t="s">
        <v>415</v>
      </c>
      <c r="B95" s="160" t="s">
        <v>416</v>
      </c>
      <c r="C95" s="159" t="s">
        <v>43</v>
      </c>
      <c r="D95" s="161">
        <v>60</v>
      </c>
      <c r="E95" s="159">
        <v>28</v>
      </c>
      <c r="F95" s="159">
        <v>30</v>
      </c>
      <c r="G95" s="159">
        <v>2</v>
      </c>
      <c r="H95" s="162" t="s">
        <v>454</v>
      </c>
      <c r="J95" s="25" t="str">
        <f t="shared" si="0"/>
        <v>152</v>
      </c>
    </row>
    <row r="96" spans="1:14" s="25" customFormat="1" ht="23.25" customHeight="1" x14ac:dyDescent="0.3">
      <c r="A96" s="159" t="s">
        <v>419</v>
      </c>
      <c r="B96" s="160" t="s">
        <v>420</v>
      </c>
      <c r="C96" s="159" t="s">
        <v>43</v>
      </c>
      <c r="D96" s="161">
        <v>60</v>
      </c>
      <c r="E96" s="159">
        <v>28</v>
      </c>
      <c r="F96" s="159">
        <v>30</v>
      </c>
      <c r="G96" s="159">
        <v>2</v>
      </c>
      <c r="H96" s="162" t="s">
        <v>454</v>
      </c>
      <c r="J96" s="25" t="str">
        <f t="shared" si="0"/>
        <v>153</v>
      </c>
    </row>
    <row r="97" spans="1:14" s="25" customFormat="1" ht="23.25" customHeight="1" x14ac:dyDescent="0.3">
      <c r="A97" s="159" t="s">
        <v>421</v>
      </c>
      <c r="B97" s="160" t="s">
        <v>422</v>
      </c>
      <c r="C97" s="159" t="s">
        <v>43</v>
      </c>
      <c r="D97" s="161">
        <v>60</v>
      </c>
      <c r="E97" s="159">
        <v>28</v>
      </c>
      <c r="F97" s="159">
        <v>30</v>
      </c>
      <c r="G97" s="159">
        <v>2</v>
      </c>
      <c r="H97" s="162" t="s">
        <v>454</v>
      </c>
      <c r="J97" s="25" t="str">
        <f t="shared" si="0"/>
        <v>154</v>
      </c>
    </row>
    <row r="98" spans="1:14" s="25" customFormat="1" ht="23.25" customHeight="1" x14ac:dyDescent="0.3">
      <c r="A98" s="59" t="s">
        <v>417</v>
      </c>
      <c r="B98" s="64" t="s">
        <v>418</v>
      </c>
      <c r="C98" s="59" t="s">
        <v>84</v>
      </c>
      <c r="D98" s="69">
        <v>75</v>
      </c>
      <c r="E98" s="59">
        <v>43</v>
      </c>
      <c r="F98" s="59">
        <v>30</v>
      </c>
      <c r="G98" s="59">
        <v>2</v>
      </c>
      <c r="H98" s="162" t="s">
        <v>454</v>
      </c>
      <c r="J98" s="25" t="str">
        <f t="shared" ref="J98:J139" si="1">RIGHT(A98,3)</f>
        <v>155</v>
      </c>
    </row>
    <row r="99" spans="1:14" s="25" customFormat="1" ht="23.25" customHeight="1" x14ac:dyDescent="0.3">
      <c r="A99" s="159" t="s">
        <v>423</v>
      </c>
      <c r="B99" s="160" t="s">
        <v>424</v>
      </c>
      <c r="C99" s="159" t="s">
        <v>43</v>
      </c>
      <c r="D99" s="161">
        <v>60</v>
      </c>
      <c r="E99" s="159">
        <v>28</v>
      </c>
      <c r="F99" s="159">
        <v>30</v>
      </c>
      <c r="G99" s="159">
        <v>2</v>
      </c>
      <c r="H99" s="162" t="s">
        <v>454</v>
      </c>
      <c r="I99" s="174"/>
      <c r="J99" s="25" t="str">
        <f t="shared" si="1"/>
        <v>156</v>
      </c>
      <c r="K99" s="174"/>
      <c r="L99" s="174"/>
      <c r="M99" s="174"/>
    </row>
    <row r="100" spans="1:14" s="25" customFormat="1" ht="23.25" customHeight="1" x14ac:dyDescent="0.3">
      <c r="A100" s="54" t="s">
        <v>425</v>
      </c>
      <c r="B100" s="53" t="s">
        <v>426</v>
      </c>
      <c r="C100" s="54" t="s">
        <v>427</v>
      </c>
      <c r="D100" s="54">
        <v>90</v>
      </c>
      <c r="E100" s="54">
        <v>28</v>
      </c>
      <c r="F100" s="54">
        <v>60</v>
      </c>
      <c r="G100" s="54">
        <v>2</v>
      </c>
      <c r="H100" s="162" t="s">
        <v>454</v>
      </c>
      <c r="J100" s="25" t="str">
        <f t="shared" si="1"/>
        <v>157</v>
      </c>
    </row>
    <row r="101" spans="1:14" s="25" customFormat="1" ht="23.25" customHeight="1" x14ac:dyDescent="0.3">
      <c r="A101" s="54" t="s">
        <v>428</v>
      </c>
      <c r="B101" s="53" t="s">
        <v>429</v>
      </c>
      <c r="C101" s="54" t="s">
        <v>33</v>
      </c>
      <c r="D101" s="163">
        <v>45</v>
      </c>
      <c r="E101" s="54">
        <v>13</v>
      </c>
      <c r="F101" s="54">
        <v>30</v>
      </c>
      <c r="G101" s="54">
        <v>2</v>
      </c>
      <c r="H101" s="162" t="s">
        <v>454</v>
      </c>
      <c r="J101" s="25" t="str">
        <f t="shared" si="1"/>
        <v>158</v>
      </c>
    </row>
    <row r="102" spans="1:14" s="25" customFormat="1" ht="23.25" customHeight="1" x14ac:dyDescent="0.3">
      <c r="A102" s="54" t="s">
        <v>430</v>
      </c>
      <c r="B102" s="53" t="s">
        <v>431</v>
      </c>
      <c r="C102" s="54" t="s">
        <v>84</v>
      </c>
      <c r="D102" s="163">
        <v>75</v>
      </c>
      <c r="E102" s="54">
        <v>43</v>
      </c>
      <c r="F102" s="54">
        <v>30</v>
      </c>
      <c r="G102" s="54">
        <v>2</v>
      </c>
      <c r="H102" s="162" t="s">
        <v>454</v>
      </c>
      <c r="J102" s="25" t="str">
        <f t="shared" si="1"/>
        <v>159</v>
      </c>
    </row>
    <row r="103" spans="1:14" s="25" customFormat="1" ht="23.25" customHeight="1" x14ac:dyDescent="0.3">
      <c r="A103" s="59" t="s">
        <v>432</v>
      </c>
      <c r="B103" s="64" t="s">
        <v>433</v>
      </c>
      <c r="C103" s="59" t="s">
        <v>43</v>
      </c>
      <c r="D103" s="69">
        <v>60</v>
      </c>
      <c r="E103" s="59">
        <v>28</v>
      </c>
      <c r="F103" s="59">
        <v>30</v>
      </c>
      <c r="G103" s="59">
        <v>2</v>
      </c>
      <c r="H103" s="162" t="s">
        <v>454</v>
      </c>
      <c r="J103" s="25" t="str">
        <f t="shared" si="1"/>
        <v>160</v>
      </c>
    </row>
    <row r="104" spans="1:14" s="25" customFormat="1" ht="23.25" customHeight="1" x14ac:dyDescent="0.3">
      <c r="A104" s="59" t="s">
        <v>447</v>
      </c>
      <c r="B104" s="64" t="s">
        <v>448</v>
      </c>
      <c r="C104" s="59" t="s">
        <v>33</v>
      </c>
      <c r="D104" s="59">
        <v>45</v>
      </c>
      <c r="E104" s="59">
        <v>13</v>
      </c>
      <c r="F104" s="59">
        <v>30</v>
      </c>
      <c r="G104" s="59">
        <v>2</v>
      </c>
      <c r="H104" s="162" t="s">
        <v>454</v>
      </c>
      <c r="J104" s="25" t="str">
        <f t="shared" si="1"/>
        <v>161</v>
      </c>
    </row>
    <row r="105" spans="1:14" s="25" customFormat="1" ht="23.25" customHeight="1" x14ac:dyDescent="0.3">
      <c r="A105" s="56" t="s">
        <v>106</v>
      </c>
      <c r="B105" s="62" t="s">
        <v>40</v>
      </c>
      <c r="C105" s="56" t="s">
        <v>43</v>
      </c>
      <c r="D105" s="68">
        <v>60</v>
      </c>
      <c r="E105" s="68">
        <v>28</v>
      </c>
      <c r="F105" s="68">
        <v>30</v>
      </c>
      <c r="G105" s="68">
        <v>2</v>
      </c>
      <c r="H105" s="78" t="s">
        <v>230</v>
      </c>
      <c r="I105"/>
      <c r="J105" s="25" t="str">
        <f t="shared" si="1"/>
        <v>162</v>
      </c>
      <c r="K105"/>
      <c r="L105"/>
      <c r="M105"/>
      <c r="N105"/>
    </row>
    <row r="106" spans="1:14" s="25" customFormat="1" ht="23.25" customHeight="1" x14ac:dyDescent="0.3">
      <c r="A106" s="59" t="s">
        <v>106</v>
      </c>
      <c r="B106" s="64" t="s">
        <v>40</v>
      </c>
      <c r="C106" s="59" t="s">
        <v>43</v>
      </c>
      <c r="D106" s="59">
        <v>60</v>
      </c>
      <c r="E106" s="59">
        <v>28</v>
      </c>
      <c r="F106" s="59">
        <v>30</v>
      </c>
      <c r="G106" s="59">
        <v>2</v>
      </c>
      <c r="H106" s="156" t="s">
        <v>408</v>
      </c>
      <c r="J106" s="25" t="str">
        <f t="shared" si="1"/>
        <v>162</v>
      </c>
    </row>
    <row r="107" spans="1:14" s="25" customFormat="1" ht="23.25" customHeight="1" x14ac:dyDescent="0.3">
      <c r="A107" s="59" t="s">
        <v>388</v>
      </c>
      <c r="B107" s="64" t="s">
        <v>389</v>
      </c>
      <c r="C107" s="59" t="s">
        <v>43</v>
      </c>
      <c r="D107" s="59">
        <v>60</v>
      </c>
      <c r="E107" s="59">
        <v>28</v>
      </c>
      <c r="F107" s="59">
        <v>30</v>
      </c>
      <c r="G107" s="59">
        <v>2</v>
      </c>
      <c r="H107" s="156" t="s">
        <v>408</v>
      </c>
      <c r="J107" s="25" t="str">
        <f t="shared" si="1"/>
        <v>163</v>
      </c>
    </row>
    <row r="108" spans="1:14" s="25" customFormat="1" ht="23.25" customHeight="1" x14ac:dyDescent="0.3">
      <c r="A108" s="56" t="s">
        <v>298</v>
      </c>
      <c r="B108" s="62" t="s">
        <v>299</v>
      </c>
      <c r="C108" s="56" t="s">
        <v>33</v>
      </c>
      <c r="D108" s="56">
        <v>45</v>
      </c>
      <c r="E108" s="56">
        <v>13</v>
      </c>
      <c r="F108" s="56">
        <v>30</v>
      </c>
      <c r="G108" s="56">
        <v>2</v>
      </c>
      <c r="H108" s="145" t="s">
        <v>300</v>
      </c>
      <c r="I108"/>
      <c r="J108" s="25" t="str">
        <f t="shared" si="1"/>
        <v>164</v>
      </c>
      <c r="K108"/>
      <c r="L108"/>
      <c r="M108"/>
      <c r="N108"/>
    </row>
    <row r="109" spans="1:14" s="25" customFormat="1" ht="23.25" customHeight="1" x14ac:dyDescent="0.3">
      <c r="A109" s="59" t="s">
        <v>298</v>
      </c>
      <c r="B109" s="64" t="s">
        <v>299</v>
      </c>
      <c r="C109" s="59" t="s">
        <v>33</v>
      </c>
      <c r="D109" s="59">
        <v>45</v>
      </c>
      <c r="E109" s="59">
        <v>13</v>
      </c>
      <c r="F109" s="59">
        <v>30</v>
      </c>
      <c r="G109" s="59">
        <v>2</v>
      </c>
      <c r="H109" s="156" t="s">
        <v>408</v>
      </c>
      <c r="J109" s="25" t="str">
        <f t="shared" si="1"/>
        <v>164</v>
      </c>
    </row>
    <row r="110" spans="1:14" s="25" customFormat="1" ht="23.25" customHeight="1" x14ac:dyDescent="0.3">
      <c r="A110" s="59" t="s">
        <v>449</v>
      </c>
      <c r="B110" s="64" t="s">
        <v>450</v>
      </c>
      <c r="C110" s="59" t="s">
        <v>33</v>
      </c>
      <c r="D110" s="59">
        <v>45</v>
      </c>
      <c r="E110" s="59">
        <v>13</v>
      </c>
      <c r="F110" s="59">
        <v>30</v>
      </c>
      <c r="G110" s="59">
        <v>2</v>
      </c>
      <c r="H110" s="162" t="s">
        <v>454</v>
      </c>
      <c r="J110" s="25" t="str">
        <f t="shared" si="1"/>
        <v>165</v>
      </c>
    </row>
    <row r="111" spans="1:14" s="25" customFormat="1" ht="23.25" customHeight="1" x14ac:dyDescent="0.3">
      <c r="A111" s="54" t="s">
        <v>434</v>
      </c>
      <c r="B111" s="53" t="s">
        <v>435</v>
      </c>
      <c r="C111" s="54" t="s">
        <v>84</v>
      </c>
      <c r="D111" s="54">
        <v>75</v>
      </c>
      <c r="E111" s="54">
        <v>43</v>
      </c>
      <c r="F111" s="54">
        <v>30</v>
      </c>
      <c r="G111" s="54">
        <v>2</v>
      </c>
      <c r="H111" s="162" t="s">
        <v>454</v>
      </c>
      <c r="J111" s="25" t="str">
        <f t="shared" si="1"/>
        <v>166</v>
      </c>
    </row>
    <row r="112" spans="1:14" s="25" customFormat="1" ht="23.25" customHeight="1" x14ac:dyDescent="0.3">
      <c r="A112" s="168" t="s">
        <v>451</v>
      </c>
      <c r="B112" s="169" t="s">
        <v>287</v>
      </c>
      <c r="C112" s="168" t="s">
        <v>33</v>
      </c>
      <c r="D112" s="168">
        <v>45</v>
      </c>
      <c r="E112" s="168">
        <v>13</v>
      </c>
      <c r="F112" s="168">
        <v>30</v>
      </c>
      <c r="G112" s="168">
        <v>2</v>
      </c>
      <c r="H112" s="162" t="s">
        <v>454</v>
      </c>
      <c r="J112" s="25" t="str">
        <f t="shared" si="1"/>
        <v>167</v>
      </c>
    </row>
    <row r="113" spans="1:14" s="25" customFormat="1" ht="23.25" customHeight="1" x14ac:dyDescent="0.3">
      <c r="A113" s="59" t="s">
        <v>452</v>
      </c>
      <c r="B113" s="64" t="s">
        <v>453</v>
      </c>
      <c r="C113" s="59" t="s">
        <v>33</v>
      </c>
      <c r="D113" s="59">
        <v>45</v>
      </c>
      <c r="E113" s="59">
        <v>13</v>
      </c>
      <c r="F113" s="59">
        <v>30</v>
      </c>
      <c r="G113" s="59">
        <v>2</v>
      </c>
      <c r="H113" s="162" t="s">
        <v>454</v>
      </c>
      <c r="J113" s="25" t="str">
        <f t="shared" si="1"/>
        <v>168</v>
      </c>
    </row>
    <row r="114" spans="1:14" s="25" customFormat="1" ht="23.25" customHeight="1" x14ac:dyDescent="0.3">
      <c r="A114" s="164" t="s">
        <v>436</v>
      </c>
      <c r="B114" s="165" t="s">
        <v>437</v>
      </c>
      <c r="C114" s="164" t="s">
        <v>43</v>
      </c>
      <c r="D114" s="164">
        <v>60</v>
      </c>
      <c r="E114" s="164">
        <v>28</v>
      </c>
      <c r="F114" s="164">
        <v>30</v>
      </c>
      <c r="G114" s="164">
        <v>2</v>
      </c>
      <c r="H114" s="162" t="s">
        <v>454</v>
      </c>
      <c r="J114" s="25" t="str">
        <f t="shared" si="1"/>
        <v>169</v>
      </c>
    </row>
    <row r="115" spans="1:14" s="25" customFormat="1" ht="23.25" customHeight="1" x14ac:dyDescent="0.3">
      <c r="A115" s="59" t="s">
        <v>438</v>
      </c>
      <c r="B115" s="64" t="s">
        <v>396</v>
      </c>
      <c r="C115" s="59" t="s">
        <v>68</v>
      </c>
      <c r="D115" s="69">
        <v>45</v>
      </c>
      <c r="E115" s="62"/>
      <c r="F115" s="59">
        <v>45</v>
      </c>
      <c r="G115" s="62"/>
      <c r="H115" s="162" t="s">
        <v>454</v>
      </c>
      <c r="J115" s="25" t="str">
        <f t="shared" si="1"/>
        <v>170</v>
      </c>
    </row>
    <row r="116" spans="1:14" s="25" customFormat="1" ht="23.25" customHeight="1" x14ac:dyDescent="0.3">
      <c r="A116" s="59" t="s">
        <v>390</v>
      </c>
      <c r="B116" s="64" t="s">
        <v>391</v>
      </c>
      <c r="C116" s="59" t="s">
        <v>374</v>
      </c>
      <c r="D116" s="69">
        <v>90</v>
      </c>
      <c r="E116" s="59">
        <v>0</v>
      </c>
      <c r="F116" s="59">
        <v>90</v>
      </c>
      <c r="G116" s="59"/>
      <c r="H116" s="156" t="s">
        <v>408</v>
      </c>
      <c r="J116" s="25" t="str">
        <f t="shared" si="1"/>
        <v>171</v>
      </c>
    </row>
    <row r="117" spans="1:14" s="25" customFormat="1" ht="23.25" customHeight="1" x14ac:dyDescent="0.3">
      <c r="A117" s="59" t="s">
        <v>392</v>
      </c>
      <c r="B117" s="64" t="s">
        <v>393</v>
      </c>
      <c r="C117" s="59" t="s">
        <v>43</v>
      </c>
      <c r="D117" s="69">
        <v>60</v>
      </c>
      <c r="E117" s="59">
        <v>28</v>
      </c>
      <c r="F117" s="59">
        <v>30</v>
      </c>
      <c r="G117" s="59">
        <v>2</v>
      </c>
      <c r="H117" s="156" t="s">
        <v>408</v>
      </c>
      <c r="J117" s="25" t="str">
        <f t="shared" si="1"/>
        <v>172</v>
      </c>
    </row>
    <row r="118" spans="1:14" s="25" customFormat="1" ht="23.25" customHeight="1" x14ac:dyDescent="0.3">
      <c r="A118" s="159" t="s">
        <v>126</v>
      </c>
      <c r="B118" s="160" t="s">
        <v>394</v>
      </c>
      <c r="C118" s="159" t="s">
        <v>26</v>
      </c>
      <c r="D118" s="161">
        <v>75</v>
      </c>
      <c r="E118" s="159">
        <v>13</v>
      </c>
      <c r="F118" s="159">
        <v>60</v>
      </c>
      <c r="G118" s="159">
        <v>2</v>
      </c>
      <c r="H118" s="156" t="s">
        <v>408</v>
      </c>
      <c r="J118" s="25" t="str">
        <f t="shared" si="1"/>
        <v>173</v>
      </c>
    </row>
    <row r="119" spans="1:14" s="25" customFormat="1" ht="23.25" customHeight="1" x14ac:dyDescent="0.3">
      <c r="A119" s="60" t="s">
        <v>126</v>
      </c>
      <c r="B119" s="64" t="s">
        <v>127</v>
      </c>
      <c r="C119" s="59" t="s">
        <v>33</v>
      </c>
      <c r="D119" s="69">
        <v>45</v>
      </c>
      <c r="E119" s="69">
        <v>13</v>
      </c>
      <c r="F119" s="69">
        <v>30</v>
      </c>
      <c r="G119" s="59">
        <v>2</v>
      </c>
      <c r="H119" s="78" t="s">
        <v>230</v>
      </c>
      <c r="I119" s="60" t="s">
        <v>456</v>
      </c>
      <c r="J119" s="25" t="str">
        <f t="shared" si="1"/>
        <v>173</v>
      </c>
      <c r="K119"/>
      <c r="L119"/>
      <c r="M119"/>
      <c r="N119"/>
    </row>
    <row r="120" spans="1:14" s="25" customFormat="1" ht="23.25" customHeight="1" x14ac:dyDescent="0.3">
      <c r="A120" s="59" t="s">
        <v>439</v>
      </c>
      <c r="B120" s="64" t="s">
        <v>398</v>
      </c>
      <c r="C120" s="59" t="s">
        <v>68</v>
      </c>
      <c r="D120" s="59">
        <v>45</v>
      </c>
      <c r="E120" s="62"/>
      <c r="F120" s="59">
        <v>45</v>
      </c>
      <c r="G120" s="62"/>
      <c r="H120" s="162" t="s">
        <v>454</v>
      </c>
      <c r="J120" s="25" t="str">
        <f t="shared" si="1"/>
        <v>174</v>
      </c>
    </row>
    <row r="121" spans="1:14" s="25" customFormat="1" ht="23.25" customHeight="1" x14ac:dyDescent="0.3">
      <c r="A121" s="59" t="s">
        <v>440</v>
      </c>
      <c r="B121" s="64" t="s">
        <v>400</v>
      </c>
      <c r="C121" s="59" t="s">
        <v>123</v>
      </c>
      <c r="D121" s="59">
        <v>270</v>
      </c>
      <c r="E121" s="62"/>
      <c r="F121" s="59">
        <v>270</v>
      </c>
      <c r="G121" s="62"/>
      <c r="H121" s="162" t="s">
        <v>454</v>
      </c>
      <c r="J121" s="25" t="str">
        <f t="shared" si="1"/>
        <v>175</v>
      </c>
    </row>
    <row r="122" spans="1:14" s="25" customFormat="1" ht="23.25" customHeight="1" x14ac:dyDescent="0.3">
      <c r="A122" s="59" t="s">
        <v>109</v>
      </c>
      <c r="B122" s="64" t="s">
        <v>51</v>
      </c>
      <c r="C122" s="59" t="s">
        <v>43</v>
      </c>
      <c r="D122" s="69">
        <v>60</v>
      </c>
      <c r="E122" s="69">
        <v>28</v>
      </c>
      <c r="F122" s="69">
        <v>30</v>
      </c>
      <c r="G122" s="69">
        <v>2</v>
      </c>
      <c r="H122" s="78" t="s">
        <v>230</v>
      </c>
      <c r="I122"/>
      <c r="J122" s="25" t="str">
        <f t="shared" si="1"/>
        <v>177</v>
      </c>
      <c r="K122"/>
      <c r="L122"/>
      <c r="M122"/>
      <c r="N122"/>
    </row>
    <row r="123" spans="1:14" s="25" customFormat="1" ht="23.25" customHeight="1" x14ac:dyDescent="0.3">
      <c r="A123" s="54" t="s">
        <v>284</v>
      </c>
      <c r="B123" s="62" t="s">
        <v>285</v>
      </c>
      <c r="C123" s="56" t="s">
        <v>26</v>
      </c>
      <c r="D123" s="56">
        <v>75</v>
      </c>
      <c r="E123" s="56">
        <v>13</v>
      </c>
      <c r="F123" s="56">
        <v>60</v>
      </c>
      <c r="G123" s="56">
        <v>2</v>
      </c>
      <c r="H123" s="145" t="s">
        <v>300</v>
      </c>
      <c r="I123"/>
      <c r="J123" s="25" t="str">
        <f t="shared" si="1"/>
        <v>185</v>
      </c>
      <c r="K123"/>
      <c r="L123"/>
      <c r="M123"/>
      <c r="N123"/>
    </row>
    <row r="124" spans="1:14" s="25" customFormat="1" ht="23.25" customHeight="1" x14ac:dyDescent="0.3">
      <c r="A124" s="56" t="s">
        <v>292</v>
      </c>
      <c r="B124" s="62" t="s">
        <v>293</v>
      </c>
      <c r="C124" s="56" t="s">
        <v>33</v>
      </c>
      <c r="D124" s="56">
        <v>45</v>
      </c>
      <c r="E124" s="56">
        <v>13</v>
      </c>
      <c r="F124" s="56">
        <v>30</v>
      </c>
      <c r="G124" s="56">
        <v>2</v>
      </c>
      <c r="H124" s="145" t="s">
        <v>300</v>
      </c>
      <c r="I124"/>
      <c r="J124" s="25" t="str">
        <f t="shared" si="1"/>
        <v>186</v>
      </c>
      <c r="K124"/>
      <c r="L124"/>
      <c r="M124"/>
      <c r="N124"/>
    </row>
    <row r="125" spans="1:14" s="25" customFormat="1" ht="23.25" customHeight="1" x14ac:dyDescent="0.3">
      <c r="A125" s="56" t="s">
        <v>294</v>
      </c>
      <c r="B125" s="62" t="s">
        <v>295</v>
      </c>
      <c r="C125" s="56" t="s">
        <v>33</v>
      </c>
      <c r="D125" s="56">
        <v>45</v>
      </c>
      <c r="E125" s="56">
        <v>13</v>
      </c>
      <c r="F125" s="56">
        <v>30</v>
      </c>
      <c r="G125" s="56">
        <v>2</v>
      </c>
      <c r="H125" s="145" t="s">
        <v>300</v>
      </c>
      <c r="I125"/>
      <c r="J125" s="25" t="str">
        <f t="shared" si="1"/>
        <v>187</v>
      </c>
      <c r="K125"/>
      <c r="L125"/>
      <c r="M125"/>
      <c r="N125"/>
    </row>
    <row r="126" spans="1:14" s="25" customFormat="1" ht="23.25" customHeight="1" x14ac:dyDescent="0.3">
      <c r="A126" s="56" t="s">
        <v>278</v>
      </c>
      <c r="B126" s="62" t="s">
        <v>134</v>
      </c>
      <c r="C126" s="56" t="s">
        <v>68</v>
      </c>
      <c r="D126" s="56">
        <v>45</v>
      </c>
      <c r="E126" s="56"/>
      <c r="F126" s="56">
        <v>45</v>
      </c>
      <c r="G126" s="56"/>
      <c r="H126" s="145" t="s">
        <v>300</v>
      </c>
      <c r="I126"/>
      <c r="J126" s="25" t="str">
        <f t="shared" si="1"/>
        <v>190</v>
      </c>
      <c r="K126"/>
      <c r="L126"/>
      <c r="M126"/>
      <c r="N126"/>
    </row>
    <row r="127" spans="1:14" s="25" customFormat="1" ht="23.25" customHeight="1" x14ac:dyDescent="0.3">
      <c r="A127" s="56" t="s">
        <v>288</v>
      </c>
      <c r="B127" s="62" t="s">
        <v>67</v>
      </c>
      <c r="C127" s="56" t="s">
        <v>68</v>
      </c>
      <c r="D127" s="56">
        <v>45</v>
      </c>
      <c r="E127" s="56"/>
      <c r="F127" s="56">
        <v>45</v>
      </c>
      <c r="G127" s="56"/>
      <c r="H127" s="145" t="s">
        <v>300</v>
      </c>
      <c r="I127"/>
      <c r="J127" s="25" t="str">
        <f t="shared" si="1"/>
        <v>191</v>
      </c>
      <c r="K127"/>
      <c r="L127"/>
      <c r="M127"/>
      <c r="N127"/>
    </row>
    <row r="128" spans="1:14" s="25" customFormat="1" ht="23.25" customHeight="1" x14ac:dyDescent="0.3">
      <c r="A128" s="56" t="s">
        <v>279</v>
      </c>
      <c r="B128" s="62" t="s">
        <v>122</v>
      </c>
      <c r="C128" s="56" t="s">
        <v>123</v>
      </c>
      <c r="D128" s="56">
        <v>270</v>
      </c>
      <c r="E128" s="56"/>
      <c r="F128" s="56">
        <v>270</v>
      </c>
      <c r="G128" s="56"/>
      <c r="H128" s="145" t="s">
        <v>300</v>
      </c>
      <c r="I128"/>
      <c r="J128" s="25" t="str">
        <f t="shared" si="1"/>
        <v>192</v>
      </c>
      <c r="K128"/>
      <c r="L128"/>
      <c r="M128"/>
      <c r="N128"/>
    </row>
    <row r="129" spans="1:14" s="25" customFormat="1" ht="23.25" customHeight="1" x14ac:dyDescent="0.3">
      <c r="A129" s="59" t="s">
        <v>119</v>
      </c>
      <c r="B129" s="64" t="s">
        <v>134</v>
      </c>
      <c r="C129" s="59" t="s">
        <v>68</v>
      </c>
      <c r="D129" s="69">
        <v>45</v>
      </c>
      <c r="E129" s="69"/>
      <c r="F129" s="69">
        <v>45</v>
      </c>
      <c r="G129" s="69"/>
      <c r="H129" s="78" t="s">
        <v>230</v>
      </c>
      <c r="I129"/>
      <c r="J129" s="25" t="str">
        <f t="shared" si="1"/>
        <v>193</v>
      </c>
      <c r="K129"/>
      <c r="L129"/>
      <c r="M129"/>
      <c r="N129"/>
    </row>
    <row r="130" spans="1:14" s="25" customFormat="1" ht="23.25" customHeight="1" x14ac:dyDescent="0.3">
      <c r="A130" s="59" t="s">
        <v>120</v>
      </c>
      <c r="B130" s="64" t="s">
        <v>135</v>
      </c>
      <c r="C130" s="59" t="s">
        <v>68</v>
      </c>
      <c r="D130" s="69">
        <v>45</v>
      </c>
      <c r="E130" s="69"/>
      <c r="F130" s="69">
        <v>45</v>
      </c>
      <c r="G130" s="173"/>
      <c r="H130" s="78" t="s">
        <v>230</v>
      </c>
      <c r="I130"/>
      <c r="J130" s="25" t="str">
        <f t="shared" si="1"/>
        <v>194</v>
      </c>
      <c r="K130"/>
      <c r="L130"/>
      <c r="M130"/>
      <c r="N130"/>
    </row>
    <row r="131" spans="1:14" s="25" customFormat="1" ht="23.25" customHeight="1" x14ac:dyDescent="0.3">
      <c r="A131" s="59" t="s">
        <v>121</v>
      </c>
      <c r="B131" s="64" t="s">
        <v>122</v>
      </c>
      <c r="C131" s="59" t="s">
        <v>123</v>
      </c>
      <c r="D131" s="69">
        <v>270</v>
      </c>
      <c r="E131" s="69"/>
      <c r="F131" s="69">
        <v>270</v>
      </c>
      <c r="G131" s="69"/>
      <c r="H131" s="78" t="s">
        <v>230</v>
      </c>
      <c r="I131"/>
      <c r="J131" s="25" t="str">
        <f t="shared" si="1"/>
        <v>195</v>
      </c>
      <c r="K131"/>
      <c r="L131"/>
      <c r="M131"/>
      <c r="N131"/>
    </row>
    <row r="132" spans="1:14" s="25" customFormat="1" ht="23.25" customHeight="1" x14ac:dyDescent="0.3">
      <c r="A132" s="59" t="s">
        <v>395</v>
      </c>
      <c r="B132" s="64" t="s">
        <v>396</v>
      </c>
      <c r="C132" s="59" t="s">
        <v>19</v>
      </c>
      <c r="D132" s="69">
        <v>45</v>
      </c>
      <c r="E132" s="59"/>
      <c r="F132" s="59">
        <v>45</v>
      </c>
      <c r="G132" s="59"/>
      <c r="H132" s="156" t="s">
        <v>408</v>
      </c>
      <c r="J132" s="25" t="str">
        <f t="shared" si="1"/>
        <v>196</v>
      </c>
    </row>
    <row r="133" spans="1:14" s="25" customFormat="1" ht="23.25" customHeight="1" x14ac:dyDescent="0.3">
      <c r="A133" s="59" t="s">
        <v>397</v>
      </c>
      <c r="B133" s="64" t="s">
        <v>398</v>
      </c>
      <c r="C133" s="59" t="s">
        <v>19</v>
      </c>
      <c r="D133" s="59">
        <v>45</v>
      </c>
      <c r="E133" s="59"/>
      <c r="F133" s="59">
        <v>45</v>
      </c>
      <c r="G133" s="59"/>
      <c r="H133" s="156" t="s">
        <v>408</v>
      </c>
      <c r="J133" s="25" t="str">
        <f t="shared" si="1"/>
        <v>197</v>
      </c>
    </row>
    <row r="134" spans="1:14" s="25" customFormat="1" ht="23.25" customHeight="1" x14ac:dyDescent="0.3">
      <c r="A134" s="59" t="s">
        <v>399</v>
      </c>
      <c r="B134" s="64" t="s">
        <v>400</v>
      </c>
      <c r="C134" s="59" t="s">
        <v>123</v>
      </c>
      <c r="D134" s="59">
        <v>270</v>
      </c>
      <c r="E134" s="59"/>
      <c r="F134" s="59">
        <v>270</v>
      </c>
      <c r="G134" s="59"/>
      <c r="H134" s="156" t="s">
        <v>408</v>
      </c>
      <c r="J134" s="25" t="str">
        <f t="shared" si="1"/>
        <v>198</v>
      </c>
    </row>
    <row r="135" spans="1:14" s="25" customFormat="1" ht="23.25" customHeight="1" x14ac:dyDescent="0.3">
      <c r="A135" s="60" t="s">
        <v>132</v>
      </c>
      <c r="B135" s="62" t="s">
        <v>74</v>
      </c>
      <c r="C135" s="56" t="s">
        <v>33</v>
      </c>
      <c r="D135" s="68">
        <v>45</v>
      </c>
      <c r="E135" s="68">
        <v>13</v>
      </c>
      <c r="F135" s="68">
        <v>30</v>
      </c>
      <c r="G135" s="56">
        <v>2</v>
      </c>
      <c r="H135" s="78" t="s">
        <v>230</v>
      </c>
      <c r="I135" s="60" t="s">
        <v>457</v>
      </c>
      <c r="J135" s="25" t="str">
        <f t="shared" si="1"/>
        <v>199</v>
      </c>
      <c r="K135"/>
      <c r="L135"/>
      <c r="M135"/>
      <c r="N135"/>
    </row>
    <row r="136" spans="1:14" s="25" customFormat="1" ht="23.25" customHeight="1" x14ac:dyDescent="0.3">
      <c r="A136" s="56" t="s">
        <v>88</v>
      </c>
      <c r="B136" s="62" t="s">
        <v>23</v>
      </c>
      <c r="C136" s="56" t="s">
        <v>89</v>
      </c>
      <c r="D136" s="68">
        <v>75</v>
      </c>
      <c r="E136" s="68">
        <v>15</v>
      </c>
      <c r="F136" s="68">
        <v>58</v>
      </c>
      <c r="G136" s="68">
        <v>2</v>
      </c>
      <c r="H136" s="78" t="s">
        <v>230</v>
      </c>
      <c r="I136"/>
      <c r="K136"/>
      <c r="L136"/>
      <c r="M136"/>
      <c r="N136"/>
    </row>
    <row r="137" spans="1:14" s="25" customFormat="1" ht="23.25" customHeight="1" x14ac:dyDescent="0.3">
      <c r="A137" s="56" t="s">
        <v>88</v>
      </c>
      <c r="B137" s="62" t="s">
        <v>23</v>
      </c>
      <c r="C137" s="56" t="s">
        <v>89</v>
      </c>
      <c r="D137" s="56">
        <v>75</v>
      </c>
      <c r="E137" s="56">
        <v>15</v>
      </c>
      <c r="F137" s="56">
        <v>58</v>
      </c>
      <c r="G137" s="56">
        <v>2</v>
      </c>
      <c r="H137" s="145" t="s">
        <v>300</v>
      </c>
      <c r="I137"/>
      <c r="K137"/>
      <c r="L137"/>
      <c r="M137"/>
      <c r="N137"/>
    </row>
    <row r="138" spans="1:14" s="25" customFormat="1" ht="23.25" customHeight="1" x14ac:dyDescent="0.3">
      <c r="A138" s="59" t="s">
        <v>88</v>
      </c>
      <c r="B138" s="64" t="s">
        <v>23</v>
      </c>
      <c r="C138" s="59" t="s">
        <v>89</v>
      </c>
      <c r="D138" s="59">
        <v>75</v>
      </c>
      <c r="E138" s="59">
        <v>15</v>
      </c>
      <c r="F138" s="59">
        <v>58</v>
      </c>
      <c r="G138" s="59">
        <v>2</v>
      </c>
      <c r="H138" s="156" t="s">
        <v>408</v>
      </c>
    </row>
    <row r="139" spans="1:14" s="25" customFormat="1" ht="23.25" customHeight="1" x14ac:dyDescent="0.3">
      <c r="A139" s="59" t="s">
        <v>88</v>
      </c>
      <c r="B139" s="64" t="s">
        <v>23</v>
      </c>
      <c r="C139" s="59" t="s">
        <v>89</v>
      </c>
      <c r="D139" s="59">
        <v>75</v>
      </c>
      <c r="E139" s="59">
        <v>15</v>
      </c>
      <c r="F139" s="59">
        <v>58</v>
      </c>
      <c r="G139" s="59">
        <v>2</v>
      </c>
      <c r="H139" s="162" t="s">
        <v>454</v>
      </c>
    </row>
  </sheetData>
  <sortState ref="A1:N139">
    <sortCondition ref="A1:A13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6"/>
  <sheetViews>
    <sheetView tabSelected="1" topLeftCell="A163" workbookViewId="0">
      <selection activeCell="I171" sqref="I171"/>
    </sheetView>
  </sheetViews>
  <sheetFormatPr defaultRowHeight="15" x14ac:dyDescent="0.25"/>
  <cols>
    <col min="1" max="1" width="12" customWidth="1"/>
    <col min="2" max="2" width="49.28515625" customWidth="1"/>
    <col min="3" max="3" width="11.42578125" customWidth="1"/>
    <col min="4" max="7" width="9.28515625" style="184" bestFit="1" customWidth="1"/>
    <col min="9" max="9" width="10.140625" customWidth="1"/>
    <col min="10" max="12" width="9.28515625" bestFit="1" customWidth="1"/>
    <col min="13" max="13" width="10.7109375" bestFit="1" customWidth="1"/>
  </cols>
  <sheetData>
    <row r="1" spans="1:8" s="25" customFormat="1" ht="23.25" customHeight="1" x14ac:dyDescent="0.3">
      <c r="A1" s="56" t="s">
        <v>139</v>
      </c>
      <c r="B1" s="62" t="s">
        <v>140</v>
      </c>
      <c r="C1" s="56" t="s">
        <v>98</v>
      </c>
      <c r="D1" s="56">
        <v>60</v>
      </c>
      <c r="E1" s="56">
        <v>58</v>
      </c>
      <c r="F1" s="56"/>
      <c r="G1" s="56">
        <v>2</v>
      </c>
      <c r="H1" s="175" t="s">
        <v>300</v>
      </c>
    </row>
    <row r="2" spans="1:8" s="25" customFormat="1" ht="23.25" customHeight="1" x14ac:dyDescent="0.3">
      <c r="A2" s="56" t="s">
        <v>139</v>
      </c>
      <c r="B2" s="62" t="s">
        <v>140</v>
      </c>
      <c r="C2" s="56" t="s">
        <v>98</v>
      </c>
      <c r="D2" s="56">
        <v>60</v>
      </c>
      <c r="E2" s="56">
        <v>58</v>
      </c>
      <c r="F2" s="56"/>
      <c r="G2" s="56">
        <v>2</v>
      </c>
      <c r="H2" s="177" t="s">
        <v>230</v>
      </c>
    </row>
    <row r="3" spans="1:8" s="25" customFormat="1" ht="23.25" customHeight="1" x14ac:dyDescent="0.3">
      <c r="A3" s="56" t="s">
        <v>139</v>
      </c>
      <c r="B3" s="62" t="s">
        <v>140</v>
      </c>
      <c r="C3" s="56" t="s">
        <v>98</v>
      </c>
      <c r="D3" s="56">
        <v>60</v>
      </c>
      <c r="E3" s="56">
        <v>58</v>
      </c>
      <c r="F3" s="56"/>
      <c r="G3" s="56">
        <v>2</v>
      </c>
      <c r="H3" s="176" t="s">
        <v>408</v>
      </c>
    </row>
    <row r="4" spans="1:8" s="25" customFormat="1" ht="23.25" customHeight="1" x14ac:dyDescent="0.3">
      <c r="A4" s="59" t="s">
        <v>139</v>
      </c>
      <c r="B4" s="64" t="s">
        <v>140</v>
      </c>
      <c r="C4" s="59" t="s">
        <v>98</v>
      </c>
      <c r="D4" s="59">
        <v>60</v>
      </c>
      <c r="E4" s="59">
        <v>58</v>
      </c>
      <c r="F4" s="59"/>
      <c r="G4" s="59">
        <v>2</v>
      </c>
      <c r="H4" s="178" t="s">
        <v>454</v>
      </c>
    </row>
    <row r="5" spans="1:8" s="25" customFormat="1" ht="23.25" customHeight="1" x14ac:dyDescent="0.3">
      <c r="A5" s="56" t="s">
        <v>152</v>
      </c>
      <c r="B5" s="62" t="s">
        <v>153</v>
      </c>
      <c r="C5" s="56" t="s">
        <v>98</v>
      </c>
      <c r="D5" s="56">
        <v>60</v>
      </c>
      <c r="E5" s="56">
        <v>58</v>
      </c>
      <c r="F5" s="56"/>
      <c r="G5" s="56">
        <v>2</v>
      </c>
      <c r="H5" s="175" t="s">
        <v>300</v>
      </c>
    </row>
    <row r="6" spans="1:8" s="25" customFormat="1" ht="23.25" customHeight="1" x14ac:dyDescent="0.3">
      <c r="A6" s="56" t="s">
        <v>152</v>
      </c>
      <c r="B6" s="62" t="s">
        <v>153</v>
      </c>
      <c r="C6" s="56" t="s">
        <v>98</v>
      </c>
      <c r="D6" s="56">
        <v>60</v>
      </c>
      <c r="E6" s="56">
        <v>58</v>
      </c>
      <c r="F6" s="56"/>
      <c r="G6" s="56">
        <v>2</v>
      </c>
      <c r="H6" s="177" t="s">
        <v>230</v>
      </c>
    </row>
    <row r="7" spans="1:8" s="25" customFormat="1" ht="23.25" customHeight="1" x14ac:dyDescent="0.3">
      <c r="A7" s="56" t="s">
        <v>152</v>
      </c>
      <c r="B7" s="62" t="s">
        <v>153</v>
      </c>
      <c r="C7" s="56" t="s">
        <v>98</v>
      </c>
      <c r="D7" s="56">
        <v>60</v>
      </c>
      <c r="E7" s="56">
        <v>58</v>
      </c>
      <c r="F7" s="56"/>
      <c r="G7" s="56">
        <v>2</v>
      </c>
      <c r="H7" s="176" t="s">
        <v>408</v>
      </c>
    </row>
    <row r="8" spans="1:8" s="25" customFormat="1" ht="23.25" customHeight="1" x14ac:dyDescent="0.3">
      <c r="A8" s="59" t="s">
        <v>152</v>
      </c>
      <c r="B8" s="64" t="s">
        <v>153</v>
      </c>
      <c r="C8" s="59" t="s">
        <v>98</v>
      </c>
      <c r="D8" s="59">
        <v>60</v>
      </c>
      <c r="E8" s="59">
        <v>58</v>
      </c>
      <c r="F8" s="59"/>
      <c r="G8" s="59">
        <v>2</v>
      </c>
      <c r="H8" s="178" t="s">
        <v>454</v>
      </c>
    </row>
    <row r="9" spans="1:8" s="25" customFormat="1" ht="23.25" customHeight="1" x14ac:dyDescent="0.3">
      <c r="A9" s="56" t="s">
        <v>168</v>
      </c>
      <c r="B9" s="62" t="s">
        <v>169</v>
      </c>
      <c r="C9" s="56" t="s">
        <v>98</v>
      </c>
      <c r="D9" s="56">
        <v>60</v>
      </c>
      <c r="E9" s="56">
        <v>58</v>
      </c>
      <c r="F9" s="56"/>
      <c r="G9" s="56">
        <v>2</v>
      </c>
      <c r="H9" s="175" t="s">
        <v>300</v>
      </c>
    </row>
    <row r="10" spans="1:8" s="25" customFormat="1" ht="23.25" customHeight="1" x14ac:dyDescent="0.3">
      <c r="A10" s="56" t="s">
        <v>168</v>
      </c>
      <c r="B10" s="62" t="s">
        <v>169</v>
      </c>
      <c r="C10" s="56" t="s">
        <v>98</v>
      </c>
      <c r="D10" s="56">
        <v>60</v>
      </c>
      <c r="E10" s="56">
        <v>58</v>
      </c>
      <c r="F10" s="56"/>
      <c r="G10" s="56">
        <v>2</v>
      </c>
      <c r="H10" s="177" t="s">
        <v>230</v>
      </c>
    </row>
    <row r="11" spans="1:8" s="25" customFormat="1" ht="23.25" customHeight="1" x14ac:dyDescent="0.3">
      <c r="A11" s="56" t="s">
        <v>168</v>
      </c>
      <c r="B11" s="62" t="s">
        <v>169</v>
      </c>
      <c r="C11" s="56" t="s">
        <v>98</v>
      </c>
      <c r="D11" s="56">
        <v>60</v>
      </c>
      <c r="E11" s="56">
        <v>58</v>
      </c>
      <c r="F11" s="56"/>
      <c r="G11" s="56">
        <v>2</v>
      </c>
      <c r="H11" s="176" t="s">
        <v>408</v>
      </c>
    </row>
    <row r="12" spans="1:8" s="25" customFormat="1" ht="23.25" customHeight="1" x14ac:dyDescent="0.3">
      <c r="A12" s="59" t="s">
        <v>168</v>
      </c>
      <c r="B12" s="64" t="s">
        <v>169</v>
      </c>
      <c r="C12" s="59" t="s">
        <v>98</v>
      </c>
      <c r="D12" s="59">
        <v>60</v>
      </c>
      <c r="E12" s="59">
        <v>58</v>
      </c>
      <c r="F12" s="59"/>
      <c r="G12" s="59">
        <v>2</v>
      </c>
      <c r="H12" s="178" t="s">
        <v>454</v>
      </c>
    </row>
    <row r="13" spans="1:8" s="25" customFormat="1" ht="23.25" customHeight="1" x14ac:dyDescent="0.3">
      <c r="A13" s="56" t="s">
        <v>160</v>
      </c>
      <c r="B13" s="62" t="s">
        <v>161</v>
      </c>
      <c r="C13" s="56" t="s">
        <v>98</v>
      </c>
      <c r="D13" s="56">
        <v>60</v>
      </c>
      <c r="E13" s="56">
        <v>58</v>
      </c>
      <c r="F13" s="56"/>
      <c r="G13" s="56">
        <v>2</v>
      </c>
      <c r="H13" s="175" t="s">
        <v>300</v>
      </c>
    </row>
    <row r="14" spans="1:8" s="25" customFormat="1" ht="23.25" customHeight="1" x14ac:dyDescent="0.3">
      <c r="A14" s="56" t="s">
        <v>160</v>
      </c>
      <c r="B14" s="62" t="s">
        <v>161</v>
      </c>
      <c r="C14" s="56" t="s">
        <v>98</v>
      </c>
      <c r="D14" s="56">
        <v>60</v>
      </c>
      <c r="E14" s="56">
        <v>58</v>
      </c>
      <c r="F14" s="56"/>
      <c r="G14" s="56">
        <v>2</v>
      </c>
      <c r="H14" s="177" t="s">
        <v>230</v>
      </c>
    </row>
    <row r="15" spans="1:8" s="25" customFormat="1" ht="23.25" customHeight="1" x14ac:dyDescent="0.3">
      <c r="A15" s="56" t="s">
        <v>160</v>
      </c>
      <c r="B15" s="62" t="s">
        <v>161</v>
      </c>
      <c r="C15" s="56" t="s">
        <v>98</v>
      </c>
      <c r="D15" s="56">
        <v>60</v>
      </c>
      <c r="E15" s="56">
        <v>58</v>
      </c>
      <c r="F15" s="56"/>
      <c r="G15" s="56">
        <v>2</v>
      </c>
      <c r="H15" s="176" t="s">
        <v>408</v>
      </c>
    </row>
    <row r="16" spans="1:8" s="25" customFormat="1" ht="23.25" customHeight="1" x14ac:dyDescent="0.3">
      <c r="A16" s="59" t="s">
        <v>160</v>
      </c>
      <c r="B16" s="64" t="s">
        <v>161</v>
      </c>
      <c r="C16" s="59" t="s">
        <v>98</v>
      </c>
      <c r="D16" s="59">
        <v>60</v>
      </c>
      <c r="E16" s="59">
        <v>58</v>
      </c>
      <c r="F16" s="59"/>
      <c r="G16" s="59">
        <v>2</v>
      </c>
      <c r="H16" s="178" t="s">
        <v>454</v>
      </c>
    </row>
    <row r="17" spans="1:8" s="25" customFormat="1" ht="23.25" customHeight="1" x14ac:dyDescent="0.3">
      <c r="A17" s="56" t="s">
        <v>141</v>
      </c>
      <c r="B17" s="62" t="s">
        <v>142</v>
      </c>
      <c r="C17" s="56" t="s">
        <v>98</v>
      </c>
      <c r="D17" s="56">
        <v>60</v>
      </c>
      <c r="E17" s="56">
        <v>58</v>
      </c>
      <c r="F17" s="56"/>
      <c r="G17" s="56">
        <v>2</v>
      </c>
      <c r="H17" s="175" t="s">
        <v>300</v>
      </c>
    </row>
    <row r="18" spans="1:8" s="25" customFormat="1" ht="23.25" customHeight="1" x14ac:dyDescent="0.3">
      <c r="A18" s="56" t="s">
        <v>141</v>
      </c>
      <c r="B18" s="62" t="s">
        <v>142</v>
      </c>
      <c r="C18" s="56" t="s">
        <v>98</v>
      </c>
      <c r="D18" s="56">
        <v>60</v>
      </c>
      <c r="E18" s="56">
        <v>58</v>
      </c>
      <c r="F18" s="56"/>
      <c r="G18" s="56">
        <v>2</v>
      </c>
      <c r="H18" s="177" t="s">
        <v>230</v>
      </c>
    </row>
    <row r="19" spans="1:8" s="25" customFormat="1" ht="23.25" customHeight="1" x14ac:dyDescent="0.3">
      <c r="A19" s="56" t="s">
        <v>141</v>
      </c>
      <c r="B19" s="62" t="s">
        <v>142</v>
      </c>
      <c r="C19" s="56" t="s">
        <v>98</v>
      </c>
      <c r="D19" s="56">
        <v>60</v>
      </c>
      <c r="E19" s="56">
        <v>58</v>
      </c>
      <c r="F19" s="56"/>
      <c r="G19" s="56">
        <v>2</v>
      </c>
      <c r="H19" s="176" t="s">
        <v>408</v>
      </c>
    </row>
    <row r="20" spans="1:8" s="25" customFormat="1" ht="23.25" customHeight="1" x14ac:dyDescent="0.3">
      <c r="A20" s="59" t="s">
        <v>141</v>
      </c>
      <c r="B20" s="64" t="s">
        <v>142</v>
      </c>
      <c r="C20" s="59" t="s">
        <v>98</v>
      </c>
      <c r="D20" s="59">
        <v>60</v>
      </c>
      <c r="E20" s="59">
        <v>58</v>
      </c>
      <c r="F20" s="59"/>
      <c r="G20" s="59">
        <v>2</v>
      </c>
      <c r="H20" s="178" t="s">
        <v>454</v>
      </c>
    </row>
    <row r="21" spans="1:8" s="25" customFormat="1" ht="23.25" customHeight="1" x14ac:dyDescent="0.3">
      <c r="A21" s="56" t="s">
        <v>154</v>
      </c>
      <c r="B21" s="62" t="s">
        <v>155</v>
      </c>
      <c r="C21" s="56" t="s">
        <v>98</v>
      </c>
      <c r="D21" s="56">
        <v>60</v>
      </c>
      <c r="E21" s="56">
        <v>58</v>
      </c>
      <c r="F21" s="56"/>
      <c r="G21" s="56">
        <v>2</v>
      </c>
      <c r="H21" s="175" t="s">
        <v>300</v>
      </c>
    </row>
    <row r="22" spans="1:8" s="25" customFormat="1" ht="23.25" customHeight="1" x14ac:dyDescent="0.3">
      <c r="A22" s="56" t="s">
        <v>154</v>
      </c>
      <c r="B22" s="62" t="s">
        <v>155</v>
      </c>
      <c r="C22" s="56" t="s">
        <v>98</v>
      </c>
      <c r="D22" s="56">
        <v>60</v>
      </c>
      <c r="E22" s="56">
        <v>58</v>
      </c>
      <c r="F22" s="56"/>
      <c r="G22" s="56">
        <v>2</v>
      </c>
      <c r="H22" s="177" t="s">
        <v>230</v>
      </c>
    </row>
    <row r="23" spans="1:8" s="25" customFormat="1" ht="23.25" customHeight="1" x14ac:dyDescent="0.3">
      <c r="A23" s="56" t="s">
        <v>154</v>
      </c>
      <c r="B23" s="62" t="s">
        <v>155</v>
      </c>
      <c r="C23" s="56" t="s">
        <v>98</v>
      </c>
      <c r="D23" s="56">
        <v>60</v>
      </c>
      <c r="E23" s="56">
        <v>58</v>
      </c>
      <c r="F23" s="56"/>
      <c r="G23" s="56">
        <v>2</v>
      </c>
      <c r="H23" s="176" t="s">
        <v>408</v>
      </c>
    </row>
    <row r="24" spans="1:8" s="25" customFormat="1" ht="23.25" customHeight="1" x14ac:dyDescent="0.3">
      <c r="A24" s="59" t="s">
        <v>154</v>
      </c>
      <c r="B24" s="64" t="s">
        <v>155</v>
      </c>
      <c r="C24" s="59" t="s">
        <v>98</v>
      </c>
      <c r="D24" s="59">
        <v>60</v>
      </c>
      <c r="E24" s="59">
        <v>58</v>
      </c>
      <c r="F24" s="59"/>
      <c r="G24" s="59">
        <v>2</v>
      </c>
      <c r="H24" s="178" t="s">
        <v>454</v>
      </c>
    </row>
    <row r="25" spans="1:8" s="25" customFormat="1" ht="23.25" customHeight="1" x14ac:dyDescent="0.3">
      <c r="A25" s="56" t="s">
        <v>170</v>
      </c>
      <c r="B25" s="62" t="s">
        <v>171</v>
      </c>
      <c r="C25" s="56" t="s">
        <v>98</v>
      </c>
      <c r="D25" s="56">
        <v>60</v>
      </c>
      <c r="E25" s="56">
        <v>58</v>
      </c>
      <c r="F25" s="56"/>
      <c r="G25" s="56">
        <v>2</v>
      </c>
      <c r="H25" s="175" t="s">
        <v>300</v>
      </c>
    </row>
    <row r="26" spans="1:8" s="25" customFormat="1" ht="23.25" customHeight="1" x14ac:dyDescent="0.3">
      <c r="A26" s="56" t="s">
        <v>170</v>
      </c>
      <c r="B26" s="62" t="s">
        <v>171</v>
      </c>
      <c r="C26" s="56" t="s">
        <v>98</v>
      </c>
      <c r="D26" s="56">
        <v>60</v>
      </c>
      <c r="E26" s="56">
        <v>58</v>
      </c>
      <c r="F26" s="56"/>
      <c r="G26" s="56">
        <v>2</v>
      </c>
      <c r="H26" s="177" t="s">
        <v>230</v>
      </c>
    </row>
    <row r="27" spans="1:8" s="25" customFormat="1" ht="23.25" customHeight="1" x14ac:dyDescent="0.3">
      <c r="A27" s="56" t="s">
        <v>170</v>
      </c>
      <c r="B27" s="62" t="s">
        <v>171</v>
      </c>
      <c r="C27" s="56" t="s">
        <v>98</v>
      </c>
      <c r="D27" s="56">
        <v>60</v>
      </c>
      <c r="E27" s="56">
        <v>58</v>
      </c>
      <c r="F27" s="56"/>
      <c r="G27" s="56">
        <v>2</v>
      </c>
      <c r="H27" s="176" t="s">
        <v>408</v>
      </c>
    </row>
    <row r="28" spans="1:8" s="25" customFormat="1" ht="23.25" customHeight="1" x14ac:dyDescent="0.3">
      <c r="A28" s="59" t="s">
        <v>170</v>
      </c>
      <c r="B28" s="64" t="s">
        <v>171</v>
      </c>
      <c r="C28" s="59" t="s">
        <v>98</v>
      </c>
      <c r="D28" s="59">
        <v>60</v>
      </c>
      <c r="E28" s="59">
        <v>58</v>
      </c>
      <c r="F28" s="59"/>
      <c r="G28" s="59">
        <v>2</v>
      </c>
      <c r="H28" s="178" t="s">
        <v>454</v>
      </c>
    </row>
    <row r="29" spans="1:8" s="25" customFormat="1" ht="23.25" customHeight="1" x14ac:dyDescent="0.3">
      <c r="A29" s="56" t="s">
        <v>162</v>
      </c>
      <c r="B29" s="62" t="s">
        <v>163</v>
      </c>
      <c r="C29" s="56" t="s">
        <v>98</v>
      </c>
      <c r="D29" s="56">
        <v>60</v>
      </c>
      <c r="E29" s="56">
        <v>58</v>
      </c>
      <c r="F29" s="56"/>
      <c r="G29" s="56">
        <v>2</v>
      </c>
      <c r="H29" s="175" t="s">
        <v>300</v>
      </c>
    </row>
    <row r="30" spans="1:8" s="25" customFormat="1" ht="23.25" customHeight="1" x14ac:dyDescent="0.3">
      <c r="A30" s="56" t="s">
        <v>162</v>
      </c>
      <c r="B30" s="62" t="s">
        <v>163</v>
      </c>
      <c r="C30" s="56" t="s">
        <v>98</v>
      </c>
      <c r="D30" s="56">
        <v>60</v>
      </c>
      <c r="E30" s="56">
        <v>58</v>
      </c>
      <c r="F30" s="56"/>
      <c r="G30" s="56">
        <v>2</v>
      </c>
      <c r="H30" s="177" t="s">
        <v>230</v>
      </c>
    </row>
    <row r="31" spans="1:8" s="25" customFormat="1" ht="23.25" customHeight="1" x14ac:dyDescent="0.3">
      <c r="A31" s="56" t="s">
        <v>162</v>
      </c>
      <c r="B31" s="62" t="s">
        <v>163</v>
      </c>
      <c r="C31" s="56" t="s">
        <v>98</v>
      </c>
      <c r="D31" s="56">
        <v>60</v>
      </c>
      <c r="E31" s="56">
        <v>58</v>
      </c>
      <c r="F31" s="56"/>
      <c r="G31" s="56">
        <v>2</v>
      </c>
      <c r="H31" s="176" t="s">
        <v>408</v>
      </c>
    </row>
    <row r="32" spans="1:8" s="25" customFormat="1" ht="23.25" customHeight="1" x14ac:dyDescent="0.3">
      <c r="A32" s="59" t="s">
        <v>162</v>
      </c>
      <c r="B32" s="64" t="s">
        <v>163</v>
      </c>
      <c r="C32" s="59" t="s">
        <v>98</v>
      </c>
      <c r="D32" s="59">
        <v>60</v>
      </c>
      <c r="E32" s="59">
        <v>58</v>
      </c>
      <c r="F32" s="59"/>
      <c r="G32" s="59">
        <v>2</v>
      </c>
      <c r="H32" s="178" t="s">
        <v>454</v>
      </c>
    </row>
    <row r="33" spans="1:8" s="25" customFormat="1" ht="23.25" customHeight="1" x14ac:dyDescent="0.3">
      <c r="A33" s="56" t="s">
        <v>143</v>
      </c>
      <c r="B33" s="62" t="s">
        <v>144</v>
      </c>
      <c r="C33" s="56" t="s">
        <v>98</v>
      </c>
      <c r="D33" s="56">
        <v>60</v>
      </c>
      <c r="E33" s="56">
        <v>58</v>
      </c>
      <c r="F33" s="56"/>
      <c r="G33" s="56">
        <v>2</v>
      </c>
      <c r="H33" s="175" t="s">
        <v>300</v>
      </c>
    </row>
    <row r="34" spans="1:8" s="25" customFormat="1" ht="23.25" customHeight="1" x14ac:dyDescent="0.3">
      <c r="A34" s="56" t="s">
        <v>143</v>
      </c>
      <c r="B34" s="62" t="s">
        <v>144</v>
      </c>
      <c r="C34" s="56" t="s">
        <v>98</v>
      </c>
      <c r="D34" s="56">
        <v>60</v>
      </c>
      <c r="E34" s="56">
        <v>58</v>
      </c>
      <c r="F34" s="56"/>
      <c r="G34" s="56">
        <v>2</v>
      </c>
      <c r="H34" s="177" t="s">
        <v>230</v>
      </c>
    </row>
    <row r="35" spans="1:8" s="25" customFormat="1" ht="23.25" customHeight="1" x14ac:dyDescent="0.3">
      <c r="A35" s="56" t="s">
        <v>143</v>
      </c>
      <c r="B35" s="62" t="s">
        <v>144</v>
      </c>
      <c r="C35" s="56" t="s">
        <v>98</v>
      </c>
      <c r="D35" s="56">
        <v>60</v>
      </c>
      <c r="E35" s="56">
        <v>58</v>
      </c>
      <c r="F35" s="56"/>
      <c r="G35" s="56">
        <v>2</v>
      </c>
      <c r="H35" s="176" t="s">
        <v>408</v>
      </c>
    </row>
    <row r="36" spans="1:8" s="25" customFormat="1" ht="23.25" customHeight="1" x14ac:dyDescent="0.3">
      <c r="A36" s="59" t="s">
        <v>143</v>
      </c>
      <c r="B36" s="64" t="s">
        <v>144</v>
      </c>
      <c r="C36" s="59" t="s">
        <v>98</v>
      </c>
      <c r="D36" s="59">
        <v>60</v>
      </c>
      <c r="E36" s="59">
        <v>58</v>
      </c>
      <c r="F36" s="59"/>
      <c r="G36" s="59">
        <v>2</v>
      </c>
      <c r="H36" s="178" t="s">
        <v>454</v>
      </c>
    </row>
    <row r="37" spans="1:8" s="25" customFormat="1" ht="23.25" customHeight="1" x14ac:dyDescent="0.3">
      <c r="A37" s="56" t="s">
        <v>156</v>
      </c>
      <c r="B37" s="62" t="s">
        <v>157</v>
      </c>
      <c r="C37" s="56" t="s">
        <v>98</v>
      </c>
      <c r="D37" s="56">
        <v>60</v>
      </c>
      <c r="E37" s="56">
        <v>58</v>
      </c>
      <c r="F37" s="56"/>
      <c r="G37" s="56">
        <v>2</v>
      </c>
      <c r="H37" s="175" t="s">
        <v>300</v>
      </c>
    </row>
    <row r="38" spans="1:8" s="25" customFormat="1" ht="23.25" customHeight="1" x14ac:dyDescent="0.3">
      <c r="A38" s="56" t="s">
        <v>156</v>
      </c>
      <c r="B38" s="62" t="s">
        <v>157</v>
      </c>
      <c r="C38" s="56" t="s">
        <v>98</v>
      </c>
      <c r="D38" s="56">
        <v>60</v>
      </c>
      <c r="E38" s="56">
        <v>58</v>
      </c>
      <c r="F38" s="56"/>
      <c r="G38" s="56">
        <v>2</v>
      </c>
      <c r="H38" s="177" t="s">
        <v>230</v>
      </c>
    </row>
    <row r="39" spans="1:8" s="25" customFormat="1" ht="23.25" customHeight="1" x14ac:dyDescent="0.3">
      <c r="A39" s="56" t="s">
        <v>156</v>
      </c>
      <c r="B39" s="62" t="s">
        <v>157</v>
      </c>
      <c r="C39" s="56" t="s">
        <v>98</v>
      </c>
      <c r="D39" s="56">
        <v>60</v>
      </c>
      <c r="E39" s="56">
        <v>58</v>
      </c>
      <c r="F39" s="56"/>
      <c r="G39" s="56">
        <v>2</v>
      </c>
      <c r="H39" s="176" t="s">
        <v>408</v>
      </c>
    </row>
    <row r="40" spans="1:8" s="25" customFormat="1" ht="23.25" customHeight="1" x14ac:dyDescent="0.3">
      <c r="A40" s="59" t="s">
        <v>156</v>
      </c>
      <c r="B40" s="64" t="s">
        <v>157</v>
      </c>
      <c r="C40" s="59" t="s">
        <v>98</v>
      </c>
      <c r="D40" s="59">
        <v>60</v>
      </c>
      <c r="E40" s="59">
        <v>58</v>
      </c>
      <c r="F40" s="59"/>
      <c r="G40" s="59">
        <v>2</v>
      </c>
      <c r="H40" s="178" t="s">
        <v>454</v>
      </c>
    </row>
    <row r="41" spans="1:8" s="25" customFormat="1" ht="23.25" customHeight="1" x14ac:dyDescent="0.3">
      <c r="A41" s="56" t="s">
        <v>172</v>
      </c>
      <c r="B41" s="62" t="s">
        <v>173</v>
      </c>
      <c r="C41" s="56" t="s">
        <v>98</v>
      </c>
      <c r="D41" s="56">
        <v>60</v>
      </c>
      <c r="E41" s="56">
        <v>58</v>
      </c>
      <c r="F41" s="56"/>
      <c r="G41" s="56">
        <v>2</v>
      </c>
      <c r="H41" s="175" t="s">
        <v>300</v>
      </c>
    </row>
    <row r="42" spans="1:8" s="25" customFormat="1" ht="23.25" customHeight="1" x14ac:dyDescent="0.3">
      <c r="A42" s="56" t="s">
        <v>172</v>
      </c>
      <c r="B42" s="62" t="s">
        <v>173</v>
      </c>
      <c r="C42" s="56" t="s">
        <v>98</v>
      </c>
      <c r="D42" s="56">
        <v>60</v>
      </c>
      <c r="E42" s="56">
        <v>58</v>
      </c>
      <c r="F42" s="56"/>
      <c r="G42" s="56">
        <v>2</v>
      </c>
      <c r="H42" s="177" t="s">
        <v>230</v>
      </c>
    </row>
    <row r="43" spans="1:8" s="25" customFormat="1" ht="23.25" customHeight="1" x14ac:dyDescent="0.3">
      <c r="A43" s="56" t="s">
        <v>172</v>
      </c>
      <c r="B43" s="62" t="s">
        <v>173</v>
      </c>
      <c r="C43" s="56" t="s">
        <v>98</v>
      </c>
      <c r="D43" s="56">
        <v>60</v>
      </c>
      <c r="E43" s="56">
        <v>58</v>
      </c>
      <c r="F43" s="56"/>
      <c r="G43" s="56">
        <v>2</v>
      </c>
      <c r="H43" s="176" t="s">
        <v>408</v>
      </c>
    </row>
    <row r="44" spans="1:8" s="25" customFormat="1" ht="23.25" customHeight="1" x14ac:dyDescent="0.3">
      <c r="A44" s="59" t="s">
        <v>172</v>
      </c>
      <c r="B44" s="64" t="s">
        <v>173</v>
      </c>
      <c r="C44" s="59" t="s">
        <v>98</v>
      </c>
      <c r="D44" s="59">
        <v>60</v>
      </c>
      <c r="E44" s="59">
        <v>58</v>
      </c>
      <c r="F44" s="59"/>
      <c r="G44" s="59">
        <v>2</v>
      </c>
      <c r="H44" s="178" t="s">
        <v>454</v>
      </c>
    </row>
    <row r="45" spans="1:8" s="25" customFormat="1" ht="23.25" customHeight="1" x14ac:dyDescent="0.3">
      <c r="A45" s="56" t="s">
        <v>164</v>
      </c>
      <c r="B45" s="62" t="s">
        <v>165</v>
      </c>
      <c r="C45" s="56" t="s">
        <v>98</v>
      </c>
      <c r="D45" s="56">
        <v>60</v>
      </c>
      <c r="E45" s="56">
        <v>58</v>
      </c>
      <c r="F45" s="56"/>
      <c r="G45" s="56">
        <v>2</v>
      </c>
      <c r="H45" s="175" t="s">
        <v>300</v>
      </c>
    </row>
    <row r="46" spans="1:8" s="25" customFormat="1" ht="23.25" customHeight="1" x14ac:dyDescent="0.3">
      <c r="A46" s="56" t="s">
        <v>164</v>
      </c>
      <c r="B46" s="62" t="s">
        <v>165</v>
      </c>
      <c r="C46" s="56" t="s">
        <v>98</v>
      </c>
      <c r="D46" s="56">
        <v>60</v>
      </c>
      <c r="E46" s="56">
        <v>58</v>
      </c>
      <c r="F46" s="56"/>
      <c r="G46" s="56">
        <v>2</v>
      </c>
      <c r="H46" s="177" t="s">
        <v>230</v>
      </c>
    </row>
    <row r="47" spans="1:8" s="25" customFormat="1" ht="23.25" customHeight="1" x14ac:dyDescent="0.3">
      <c r="A47" s="56" t="s">
        <v>164</v>
      </c>
      <c r="B47" s="62" t="s">
        <v>165</v>
      </c>
      <c r="C47" s="56" t="s">
        <v>98</v>
      </c>
      <c r="D47" s="56">
        <v>60</v>
      </c>
      <c r="E47" s="56">
        <v>58</v>
      </c>
      <c r="F47" s="56"/>
      <c r="G47" s="56">
        <v>2</v>
      </c>
      <c r="H47" s="176" t="s">
        <v>408</v>
      </c>
    </row>
    <row r="48" spans="1:8" s="25" customFormat="1" ht="23.25" customHeight="1" x14ac:dyDescent="0.3">
      <c r="A48" s="59" t="s">
        <v>164</v>
      </c>
      <c r="B48" s="64" t="s">
        <v>165</v>
      </c>
      <c r="C48" s="59" t="s">
        <v>98</v>
      </c>
      <c r="D48" s="59">
        <v>60</v>
      </c>
      <c r="E48" s="59">
        <v>58</v>
      </c>
      <c r="F48" s="59"/>
      <c r="G48" s="59">
        <v>2</v>
      </c>
      <c r="H48" s="178" t="s">
        <v>454</v>
      </c>
    </row>
    <row r="49" spans="1:13" s="25" customFormat="1" ht="23.25" customHeight="1" x14ac:dyDescent="0.3">
      <c r="A49" s="56" t="s">
        <v>145</v>
      </c>
      <c r="B49" s="62" t="s">
        <v>146</v>
      </c>
      <c r="C49" s="56" t="s">
        <v>98</v>
      </c>
      <c r="D49" s="56">
        <v>60</v>
      </c>
      <c r="E49" s="56">
        <v>58</v>
      </c>
      <c r="F49" s="56"/>
      <c r="G49" s="56">
        <v>2</v>
      </c>
      <c r="H49" s="175" t="s">
        <v>300</v>
      </c>
    </row>
    <row r="50" spans="1:13" s="25" customFormat="1" ht="23.25" customHeight="1" x14ac:dyDescent="0.3">
      <c r="A50" s="56" t="s">
        <v>145</v>
      </c>
      <c r="B50" s="62" t="s">
        <v>146</v>
      </c>
      <c r="C50" s="56" t="s">
        <v>98</v>
      </c>
      <c r="D50" s="56">
        <v>60</v>
      </c>
      <c r="E50" s="56">
        <v>58</v>
      </c>
      <c r="F50" s="56"/>
      <c r="G50" s="56">
        <v>2</v>
      </c>
      <c r="H50" s="177" t="s">
        <v>230</v>
      </c>
    </row>
    <row r="51" spans="1:13" s="25" customFormat="1" ht="23.25" customHeight="1" x14ac:dyDescent="0.3">
      <c r="A51" s="56" t="s">
        <v>145</v>
      </c>
      <c r="B51" s="62" t="s">
        <v>146</v>
      </c>
      <c r="C51" s="56" t="s">
        <v>98</v>
      </c>
      <c r="D51" s="56">
        <v>60</v>
      </c>
      <c r="E51" s="56">
        <v>58</v>
      </c>
      <c r="F51" s="56"/>
      <c r="G51" s="56">
        <v>2</v>
      </c>
      <c r="H51" s="176" t="s">
        <v>408</v>
      </c>
    </row>
    <row r="52" spans="1:13" s="25" customFormat="1" ht="23.25" customHeight="1" x14ac:dyDescent="0.3">
      <c r="A52" s="59" t="s">
        <v>145</v>
      </c>
      <c r="B52" s="64" t="s">
        <v>146</v>
      </c>
      <c r="C52" s="59" t="s">
        <v>98</v>
      </c>
      <c r="D52" s="59">
        <v>60</v>
      </c>
      <c r="E52" s="59">
        <v>58</v>
      </c>
      <c r="F52" s="59"/>
      <c r="G52" s="59">
        <v>2</v>
      </c>
      <c r="H52" s="178" t="s">
        <v>454</v>
      </c>
    </row>
    <row r="53" spans="1:13" s="25" customFormat="1" ht="23.25" customHeight="1" x14ac:dyDescent="0.3">
      <c r="A53" s="56" t="s">
        <v>158</v>
      </c>
      <c r="B53" s="62" t="s">
        <v>159</v>
      </c>
      <c r="C53" s="56" t="s">
        <v>98</v>
      </c>
      <c r="D53" s="56">
        <v>60</v>
      </c>
      <c r="E53" s="56">
        <v>58</v>
      </c>
      <c r="F53" s="56"/>
      <c r="G53" s="56">
        <v>2</v>
      </c>
      <c r="H53" s="175" t="s">
        <v>300</v>
      </c>
    </row>
    <row r="54" spans="1:13" s="25" customFormat="1" ht="23.25" customHeight="1" x14ac:dyDescent="0.3">
      <c r="A54" s="56" t="s">
        <v>158</v>
      </c>
      <c r="B54" s="62" t="s">
        <v>159</v>
      </c>
      <c r="C54" s="56" t="s">
        <v>98</v>
      </c>
      <c r="D54" s="56">
        <v>60</v>
      </c>
      <c r="E54" s="56">
        <v>58</v>
      </c>
      <c r="F54" s="56"/>
      <c r="G54" s="56">
        <v>2</v>
      </c>
      <c r="H54" s="177" t="s">
        <v>230</v>
      </c>
    </row>
    <row r="55" spans="1:13" s="25" customFormat="1" ht="23.25" customHeight="1" x14ac:dyDescent="0.3">
      <c r="A55" s="56" t="s">
        <v>158</v>
      </c>
      <c r="B55" s="62" t="s">
        <v>159</v>
      </c>
      <c r="C55" s="56" t="s">
        <v>98</v>
      </c>
      <c r="D55" s="56">
        <v>60</v>
      </c>
      <c r="E55" s="56">
        <v>58</v>
      </c>
      <c r="F55" s="56"/>
      <c r="G55" s="56">
        <v>2</v>
      </c>
      <c r="H55" s="176" t="s">
        <v>408</v>
      </c>
    </row>
    <row r="56" spans="1:13" s="25" customFormat="1" ht="23.25" customHeight="1" x14ac:dyDescent="0.3">
      <c r="A56" s="59" t="s">
        <v>158</v>
      </c>
      <c r="B56" s="64" t="s">
        <v>159</v>
      </c>
      <c r="C56" s="59" t="s">
        <v>98</v>
      </c>
      <c r="D56" s="59">
        <v>60</v>
      </c>
      <c r="E56" s="59">
        <v>58</v>
      </c>
      <c r="F56" s="59"/>
      <c r="G56" s="59">
        <v>2</v>
      </c>
      <c r="H56" s="178" t="s">
        <v>454</v>
      </c>
    </row>
    <row r="57" spans="1:13" s="25" customFormat="1" ht="23.25" customHeight="1" x14ac:dyDescent="0.3">
      <c r="A57" s="56" t="s">
        <v>174</v>
      </c>
      <c r="B57" s="62" t="s">
        <v>175</v>
      </c>
      <c r="C57" s="56" t="s">
        <v>98</v>
      </c>
      <c r="D57" s="56">
        <v>60</v>
      </c>
      <c r="E57" s="56">
        <v>58</v>
      </c>
      <c r="F57" s="56"/>
      <c r="G57" s="56">
        <v>2</v>
      </c>
      <c r="H57" s="175" t="s">
        <v>300</v>
      </c>
    </row>
    <row r="58" spans="1:13" s="25" customFormat="1" ht="23.25" customHeight="1" x14ac:dyDescent="0.3">
      <c r="A58" s="56" t="s">
        <v>174</v>
      </c>
      <c r="B58" s="62" t="s">
        <v>175</v>
      </c>
      <c r="C58" s="56" t="s">
        <v>98</v>
      </c>
      <c r="D58" s="56">
        <v>60</v>
      </c>
      <c r="E58" s="56">
        <v>58</v>
      </c>
      <c r="F58" s="56"/>
      <c r="G58" s="56">
        <v>2</v>
      </c>
      <c r="H58" s="177" t="s">
        <v>230</v>
      </c>
    </row>
    <row r="59" spans="1:13" s="25" customFormat="1" ht="23.25" customHeight="1" x14ac:dyDescent="0.3">
      <c r="A59" s="56" t="s">
        <v>174</v>
      </c>
      <c r="B59" s="62" t="s">
        <v>175</v>
      </c>
      <c r="C59" s="56" t="s">
        <v>98</v>
      </c>
      <c r="D59" s="56">
        <v>60</v>
      </c>
      <c r="E59" s="56">
        <v>58</v>
      </c>
      <c r="F59" s="56"/>
      <c r="G59" s="56">
        <v>2</v>
      </c>
      <c r="H59" s="176" t="s">
        <v>408</v>
      </c>
      <c r="I59" s="166" t="e">
        <f>I60+I32</f>
        <v>#REF!</v>
      </c>
      <c r="J59" s="166" t="e">
        <f>J60+J32</f>
        <v>#REF!</v>
      </c>
      <c r="K59" s="166" t="e">
        <f>K60+K32</f>
        <v>#REF!</v>
      </c>
      <c r="L59" s="166" t="e">
        <f>L60+L32</f>
        <v>#REF!</v>
      </c>
      <c r="M59" s="166" t="e">
        <f>K59/I59</f>
        <v>#REF!</v>
      </c>
    </row>
    <row r="60" spans="1:13" s="25" customFormat="1" ht="23.25" customHeight="1" x14ac:dyDescent="0.3">
      <c r="A60" s="59" t="s">
        <v>174</v>
      </c>
      <c r="B60" s="64" t="s">
        <v>175</v>
      </c>
      <c r="C60" s="59" t="s">
        <v>98</v>
      </c>
      <c r="D60" s="59">
        <v>60</v>
      </c>
      <c r="E60" s="59">
        <v>58</v>
      </c>
      <c r="F60" s="59"/>
      <c r="G60" s="59">
        <v>2</v>
      </c>
      <c r="H60" s="178" t="s">
        <v>454</v>
      </c>
      <c r="I60" s="166" t="e">
        <f>#REF!+I33</f>
        <v>#REF!</v>
      </c>
      <c r="J60" s="166" t="e">
        <f>#REF!+J33</f>
        <v>#REF!</v>
      </c>
      <c r="K60" s="166" t="e">
        <f>#REF!+K33</f>
        <v>#REF!</v>
      </c>
      <c r="L60" s="166" t="e">
        <f>#REF!+L33</f>
        <v>#REF!</v>
      </c>
      <c r="M60" s="166" t="e">
        <f>K60/I60</f>
        <v>#REF!</v>
      </c>
    </row>
    <row r="61" spans="1:13" s="25" customFormat="1" ht="23.25" customHeight="1" x14ac:dyDescent="0.3">
      <c r="A61" s="56" t="s">
        <v>166</v>
      </c>
      <c r="B61" s="62" t="s">
        <v>167</v>
      </c>
      <c r="C61" s="56" t="s">
        <v>98</v>
      </c>
      <c r="D61" s="56">
        <v>60</v>
      </c>
      <c r="E61" s="56">
        <v>58</v>
      </c>
      <c r="F61" s="56"/>
      <c r="G61" s="56">
        <v>2</v>
      </c>
      <c r="H61" s="175" t="s">
        <v>300</v>
      </c>
    </row>
    <row r="62" spans="1:13" s="25" customFormat="1" ht="23.25" customHeight="1" x14ac:dyDescent="0.3">
      <c r="A62" s="56" t="s">
        <v>166</v>
      </c>
      <c r="B62" s="62" t="s">
        <v>167</v>
      </c>
      <c r="C62" s="56" t="s">
        <v>98</v>
      </c>
      <c r="D62" s="56">
        <v>60</v>
      </c>
      <c r="E62" s="56">
        <v>58</v>
      </c>
      <c r="F62" s="56"/>
      <c r="G62" s="56">
        <v>2</v>
      </c>
      <c r="H62" s="177" t="s">
        <v>230</v>
      </c>
    </row>
    <row r="63" spans="1:13" s="25" customFormat="1" ht="23.25" customHeight="1" x14ac:dyDescent="0.3">
      <c r="A63" s="56" t="s">
        <v>166</v>
      </c>
      <c r="B63" s="62" t="s">
        <v>167</v>
      </c>
      <c r="C63" s="56" t="s">
        <v>98</v>
      </c>
      <c r="D63" s="56">
        <v>60</v>
      </c>
      <c r="E63" s="56">
        <v>58</v>
      </c>
      <c r="F63" s="56"/>
      <c r="G63" s="56">
        <v>2</v>
      </c>
      <c r="H63" s="176" t="s">
        <v>408</v>
      </c>
    </row>
    <row r="64" spans="1:13" s="25" customFormat="1" ht="23.25" customHeight="1" x14ac:dyDescent="0.3">
      <c r="A64" s="59" t="s">
        <v>166</v>
      </c>
      <c r="B64" s="64" t="s">
        <v>167</v>
      </c>
      <c r="C64" s="59" t="s">
        <v>98</v>
      </c>
      <c r="D64" s="59">
        <v>60</v>
      </c>
      <c r="E64" s="59">
        <v>58</v>
      </c>
      <c r="F64" s="59"/>
      <c r="G64" s="59">
        <v>2</v>
      </c>
      <c r="H64" s="178" t="s">
        <v>454</v>
      </c>
    </row>
    <row r="65" spans="1:8" s="25" customFormat="1" ht="23.25" customHeight="1" x14ac:dyDescent="0.3">
      <c r="A65" s="56" t="s">
        <v>179</v>
      </c>
      <c r="B65" s="62" t="s">
        <v>180</v>
      </c>
      <c r="C65" s="56" t="s">
        <v>43</v>
      </c>
      <c r="D65" s="56">
        <v>45</v>
      </c>
      <c r="E65" s="56">
        <v>21</v>
      </c>
      <c r="F65" s="56">
        <v>21</v>
      </c>
      <c r="G65" s="56">
        <v>3</v>
      </c>
      <c r="H65" s="175" t="s">
        <v>300</v>
      </c>
    </row>
    <row r="66" spans="1:8" s="25" customFormat="1" ht="23.25" customHeight="1" x14ac:dyDescent="0.3">
      <c r="A66" s="56" t="s">
        <v>179</v>
      </c>
      <c r="B66" s="62" t="s">
        <v>180</v>
      </c>
      <c r="C66" s="56" t="s">
        <v>43</v>
      </c>
      <c r="D66" s="56">
        <v>45</v>
      </c>
      <c r="E66" s="56">
        <v>21</v>
      </c>
      <c r="F66" s="56">
        <v>21</v>
      </c>
      <c r="G66" s="56">
        <v>3</v>
      </c>
      <c r="H66" s="177" t="s">
        <v>230</v>
      </c>
    </row>
    <row r="67" spans="1:8" s="25" customFormat="1" ht="23.25" customHeight="1" x14ac:dyDescent="0.3">
      <c r="A67" s="56" t="s">
        <v>179</v>
      </c>
      <c r="B67" s="62" t="s">
        <v>180</v>
      </c>
      <c r="C67" s="56" t="s">
        <v>43</v>
      </c>
      <c r="D67" s="56">
        <v>45</v>
      </c>
      <c r="E67" s="56">
        <v>21</v>
      </c>
      <c r="F67" s="56">
        <v>21</v>
      </c>
      <c r="G67" s="56">
        <v>3</v>
      </c>
      <c r="H67" s="176" t="s">
        <v>408</v>
      </c>
    </row>
    <row r="68" spans="1:8" s="25" customFormat="1" ht="23.25" customHeight="1" x14ac:dyDescent="0.3">
      <c r="A68" s="59" t="s">
        <v>179</v>
      </c>
      <c r="B68" s="64" t="s">
        <v>180</v>
      </c>
      <c r="C68" s="59" t="s">
        <v>43</v>
      </c>
      <c r="D68" s="59">
        <v>45</v>
      </c>
      <c r="E68" s="59">
        <v>21</v>
      </c>
      <c r="F68" s="59">
        <v>21</v>
      </c>
      <c r="G68" s="59">
        <v>3</v>
      </c>
      <c r="H68" s="178" t="s">
        <v>454</v>
      </c>
    </row>
    <row r="69" spans="1:8" s="25" customFormat="1" ht="23.25" customHeight="1" x14ac:dyDescent="0.3">
      <c r="A69" s="56" t="s">
        <v>147</v>
      </c>
      <c r="B69" s="62" t="s">
        <v>148</v>
      </c>
      <c r="C69" s="56" t="s">
        <v>149</v>
      </c>
      <c r="D69" s="56">
        <v>75</v>
      </c>
      <c r="E69" s="56">
        <v>73</v>
      </c>
      <c r="F69" s="56"/>
      <c r="G69" s="56">
        <v>2</v>
      </c>
      <c r="H69" s="175" t="s">
        <v>300</v>
      </c>
    </row>
    <row r="70" spans="1:8" s="25" customFormat="1" ht="23.25" customHeight="1" x14ac:dyDescent="0.3">
      <c r="A70" s="56" t="s">
        <v>147</v>
      </c>
      <c r="B70" s="62" t="s">
        <v>148</v>
      </c>
      <c r="C70" s="56" t="s">
        <v>149</v>
      </c>
      <c r="D70" s="56">
        <v>75</v>
      </c>
      <c r="E70" s="56">
        <v>73</v>
      </c>
      <c r="F70" s="56"/>
      <c r="G70" s="56">
        <v>2</v>
      </c>
      <c r="H70" s="177" t="s">
        <v>230</v>
      </c>
    </row>
    <row r="71" spans="1:8" s="25" customFormat="1" ht="23.25" customHeight="1" x14ac:dyDescent="0.3">
      <c r="A71" s="56" t="s">
        <v>147</v>
      </c>
      <c r="B71" s="62" t="s">
        <v>148</v>
      </c>
      <c r="C71" s="56" t="s">
        <v>149</v>
      </c>
      <c r="D71" s="56">
        <v>75</v>
      </c>
      <c r="E71" s="56">
        <v>73</v>
      </c>
      <c r="F71" s="56"/>
      <c r="G71" s="56">
        <v>2</v>
      </c>
      <c r="H71" s="176" t="s">
        <v>408</v>
      </c>
    </row>
    <row r="72" spans="1:8" s="25" customFormat="1" ht="23.25" customHeight="1" x14ac:dyDescent="0.3">
      <c r="A72" s="59" t="s">
        <v>147</v>
      </c>
      <c r="B72" s="64" t="s">
        <v>148</v>
      </c>
      <c r="C72" s="59" t="s">
        <v>149</v>
      </c>
      <c r="D72" s="59">
        <v>75</v>
      </c>
      <c r="E72" s="59">
        <v>73</v>
      </c>
      <c r="F72" s="59"/>
      <c r="G72" s="59">
        <v>2</v>
      </c>
      <c r="H72" s="178" t="s">
        <v>454</v>
      </c>
    </row>
    <row r="73" spans="1:8" s="25" customFormat="1" ht="23.25" customHeight="1" x14ac:dyDescent="0.3">
      <c r="A73" s="56" t="s">
        <v>150</v>
      </c>
      <c r="B73" s="62" t="s">
        <v>151</v>
      </c>
      <c r="C73" s="56" t="s">
        <v>149</v>
      </c>
      <c r="D73" s="56">
        <v>75</v>
      </c>
      <c r="E73" s="56">
        <v>73</v>
      </c>
      <c r="F73" s="56"/>
      <c r="G73" s="56">
        <v>2</v>
      </c>
      <c r="H73" s="175" t="s">
        <v>300</v>
      </c>
    </row>
    <row r="74" spans="1:8" s="25" customFormat="1" ht="23.25" customHeight="1" x14ac:dyDescent="0.3">
      <c r="A74" s="56" t="s">
        <v>150</v>
      </c>
      <c r="B74" s="62" t="s">
        <v>151</v>
      </c>
      <c r="C74" s="56" t="s">
        <v>149</v>
      </c>
      <c r="D74" s="56">
        <v>75</v>
      </c>
      <c r="E74" s="56">
        <v>73</v>
      </c>
      <c r="F74" s="56"/>
      <c r="G74" s="56">
        <v>2</v>
      </c>
      <c r="H74" s="177" t="s">
        <v>230</v>
      </c>
    </row>
    <row r="75" spans="1:8" s="25" customFormat="1" ht="23.25" customHeight="1" x14ac:dyDescent="0.3">
      <c r="A75" s="56" t="s">
        <v>150</v>
      </c>
      <c r="B75" s="62" t="s">
        <v>151</v>
      </c>
      <c r="C75" s="56" t="s">
        <v>149</v>
      </c>
      <c r="D75" s="56">
        <v>75</v>
      </c>
      <c r="E75" s="56">
        <v>73</v>
      </c>
      <c r="F75" s="56"/>
      <c r="G75" s="56">
        <v>2</v>
      </c>
      <c r="H75" s="176" t="s">
        <v>408</v>
      </c>
    </row>
    <row r="76" spans="1:8" s="25" customFormat="1" ht="23.25" customHeight="1" x14ac:dyDescent="0.3">
      <c r="A76" s="59" t="s">
        <v>150</v>
      </c>
      <c r="B76" s="64" t="s">
        <v>151</v>
      </c>
      <c r="C76" s="59" t="s">
        <v>149</v>
      </c>
      <c r="D76" s="59">
        <v>75</v>
      </c>
      <c r="E76" s="59">
        <v>73</v>
      </c>
      <c r="F76" s="59"/>
      <c r="G76" s="59">
        <v>2</v>
      </c>
      <c r="H76" s="178" t="s">
        <v>454</v>
      </c>
    </row>
    <row r="77" spans="1:8" s="25" customFormat="1" ht="23.25" customHeight="1" x14ac:dyDescent="0.3">
      <c r="A77" s="56" t="s">
        <v>178</v>
      </c>
      <c r="B77" s="62" t="s">
        <v>18</v>
      </c>
      <c r="C77" s="56" t="s">
        <v>19</v>
      </c>
      <c r="D77" s="56">
        <v>30</v>
      </c>
      <c r="E77" s="56">
        <v>4</v>
      </c>
      <c r="F77" s="56">
        <v>24</v>
      </c>
      <c r="G77" s="56">
        <v>2</v>
      </c>
      <c r="H77" s="175" t="s">
        <v>300</v>
      </c>
    </row>
    <row r="78" spans="1:8" s="25" customFormat="1" ht="23.25" customHeight="1" x14ac:dyDescent="0.3">
      <c r="A78" s="56" t="s">
        <v>178</v>
      </c>
      <c r="B78" s="62" t="s">
        <v>18</v>
      </c>
      <c r="C78" s="56" t="s">
        <v>19</v>
      </c>
      <c r="D78" s="56">
        <v>30</v>
      </c>
      <c r="E78" s="56">
        <v>4</v>
      </c>
      <c r="F78" s="56">
        <v>24</v>
      </c>
      <c r="G78" s="56">
        <v>2</v>
      </c>
      <c r="H78" s="177" t="s">
        <v>230</v>
      </c>
    </row>
    <row r="79" spans="1:8" s="25" customFormat="1" ht="23.25" customHeight="1" x14ac:dyDescent="0.3">
      <c r="A79" s="56" t="s">
        <v>178</v>
      </c>
      <c r="B79" s="62" t="s">
        <v>18</v>
      </c>
      <c r="C79" s="56" t="s">
        <v>19</v>
      </c>
      <c r="D79" s="56">
        <v>30</v>
      </c>
      <c r="E79" s="56">
        <v>4</v>
      </c>
      <c r="F79" s="56">
        <v>24</v>
      </c>
      <c r="G79" s="56">
        <v>2</v>
      </c>
      <c r="H79" s="176" t="s">
        <v>408</v>
      </c>
    </row>
    <row r="80" spans="1:8" s="25" customFormat="1" ht="23.25" customHeight="1" x14ac:dyDescent="0.3">
      <c r="A80" s="59" t="s">
        <v>178</v>
      </c>
      <c r="B80" s="64" t="s">
        <v>18</v>
      </c>
      <c r="C80" s="59" t="s">
        <v>19</v>
      </c>
      <c r="D80" s="59">
        <v>30</v>
      </c>
      <c r="E80" s="59">
        <v>4</v>
      </c>
      <c r="F80" s="59">
        <v>24</v>
      </c>
      <c r="G80" s="59">
        <v>2</v>
      </c>
      <c r="H80" s="178" t="s">
        <v>454</v>
      </c>
    </row>
    <row r="81" spans="1:9" s="25" customFormat="1" ht="23.25" customHeight="1" x14ac:dyDescent="0.3">
      <c r="A81" s="56" t="s">
        <v>182</v>
      </c>
      <c r="B81" s="62" t="s">
        <v>91</v>
      </c>
      <c r="C81" s="56" t="s">
        <v>26</v>
      </c>
      <c r="D81" s="56">
        <v>60</v>
      </c>
      <c r="E81" s="56">
        <v>20</v>
      </c>
      <c r="F81" s="56">
        <v>30</v>
      </c>
      <c r="G81" s="56">
        <v>2</v>
      </c>
      <c r="H81" s="175" t="s">
        <v>300</v>
      </c>
    </row>
    <row r="82" spans="1:9" s="25" customFormat="1" ht="23.25" customHeight="1" x14ac:dyDescent="0.3">
      <c r="A82" s="56" t="s">
        <v>182</v>
      </c>
      <c r="B82" s="62" t="s">
        <v>91</v>
      </c>
      <c r="C82" s="56" t="s">
        <v>26</v>
      </c>
      <c r="D82" s="56">
        <v>60</v>
      </c>
      <c r="E82" s="56">
        <v>20</v>
      </c>
      <c r="F82" s="56">
        <v>30</v>
      </c>
      <c r="G82" s="56">
        <v>2</v>
      </c>
      <c r="H82" s="177" t="s">
        <v>230</v>
      </c>
    </row>
    <row r="83" spans="1:9" s="25" customFormat="1" ht="23.25" customHeight="1" x14ac:dyDescent="0.3">
      <c r="A83" s="56" t="s">
        <v>182</v>
      </c>
      <c r="B83" s="62" t="s">
        <v>91</v>
      </c>
      <c r="C83" s="56" t="s">
        <v>26</v>
      </c>
      <c r="D83" s="56">
        <v>60</v>
      </c>
      <c r="E83" s="56">
        <v>20</v>
      </c>
      <c r="F83" s="56">
        <v>30</v>
      </c>
      <c r="G83" s="56">
        <v>2</v>
      </c>
      <c r="H83" s="176" t="s">
        <v>408</v>
      </c>
    </row>
    <row r="84" spans="1:9" s="25" customFormat="1" ht="23.25" customHeight="1" x14ac:dyDescent="0.3">
      <c r="A84" s="59" t="s">
        <v>182</v>
      </c>
      <c r="B84" s="64" t="s">
        <v>91</v>
      </c>
      <c r="C84" s="59" t="s">
        <v>26</v>
      </c>
      <c r="D84" s="59">
        <v>60</v>
      </c>
      <c r="E84" s="59">
        <v>20</v>
      </c>
      <c r="F84" s="59">
        <v>30</v>
      </c>
      <c r="G84" s="59">
        <v>2</v>
      </c>
      <c r="H84" s="178" t="s">
        <v>454</v>
      </c>
    </row>
    <row r="85" spans="1:9" s="25" customFormat="1" ht="23.25" customHeight="1" x14ac:dyDescent="0.3">
      <c r="A85" s="56" t="s">
        <v>183</v>
      </c>
      <c r="B85" s="62" t="s">
        <v>93</v>
      </c>
      <c r="C85" s="56" t="s">
        <v>33</v>
      </c>
      <c r="D85" s="56">
        <v>30</v>
      </c>
      <c r="E85" s="56">
        <v>10</v>
      </c>
      <c r="F85" s="56">
        <v>26</v>
      </c>
      <c r="G85" s="56">
        <v>2</v>
      </c>
      <c r="H85" s="175" t="s">
        <v>300</v>
      </c>
    </row>
    <row r="86" spans="1:9" s="25" customFormat="1" ht="23.25" customHeight="1" x14ac:dyDescent="0.3">
      <c r="A86" s="56" t="s">
        <v>183</v>
      </c>
      <c r="B86" s="62" t="s">
        <v>93</v>
      </c>
      <c r="C86" s="56" t="s">
        <v>33</v>
      </c>
      <c r="D86" s="56">
        <v>30</v>
      </c>
      <c r="E86" s="56">
        <v>10</v>
      </c>
      <c r="F86" s="56">
        <v>26</v>
      </c>
      <c r="G86" s="56">
        <v>2</v>
      </c>
      <c r="H86" s="177" t="s">
        <v>230</v>
      </c>
    </row>
    <row r="87" spans="1:9" s="25" customFormat="1" ht="23.25" customHeight="1" x14ac:dyDescent="0.3">
      <c r="A87" s="56" t="s">
        <v>183</v>
      </c>
      <c r="B87" s="62" t="s">
        <v>93</v>
      </c>
      <c r="C87" s="56" t="s">
        <v>33</v>
      </c>
      <c r="D87" s="56">
        <v>30</v>
      </c>
      <c r="E87" s="56">
        <v>10</v>
      </c>
      <c r="F87" s="56">
        <v>26</v>
      </c>
      <c r="G87" s="56">
        <v>2</v>
      </c>
      <c r="H87" s="176" t="s">
        <v>408</v>
      </c>
    </row>
    <row r="88" spans="1:9" s="25" customFormat="1" ht="23.25" customHeight="1" x14ac:dyDescent="0.3">
      <c r="A88" s="59" t="s">
        <v>183</v>
      </c>
      <c r="B88" s="64" t="s">
        <v>93</v>
      </c>
      <c r="C88" s="59" t="s">
        <v>33</v>
      </c>
      <c r="D88" s="59">
        <v>30</v>
      </c>
      <c r="E88" s="59">
        <v>10</v>
      </c>
      <c r="F88" s="59">
        <v>26</v>
      </c>
      <c r="G88" s="59">
        <v>2</v>
      </c>
      <c r="H88" s="178" t="s">
        <v>454</v>
      </c>
    </row>
    <row r="89" spans="1:9" s="25" customFormat="1" ht="23.25" customHeight="1" x14ac:dyDescent="0.3">
      <c r="A89" s="56" t="s">
        <v>176</v>
      </c>
      <c r="B89" s="62" t="s">
        <v>12</v>
      </c>
      <c r="C89" s="56" t="s">
        <v>33</v>
      </c>
      <c r="D89" s="56">
        <v>30</v>
      </c>
      <c r="E89" s="56">
        <v>15</v>
      </c>
      <c r="F89" s="56">
        <v>13</v>
      </c>
      <c r="G89" s="56">
        <v>2</v>
      </c>
      <c r="H89" s="175" t="s">
        <v>300</v>
      </c>
      <c r="I89" s="119"/>
    </row>
    <row r="90" spans="1:9" s="25" customFormat="1" ht="23.25" customHeight="1" x14ac:dyDescent="0.3">
      <c r="A90" s="56" t="s">
        <v>176</v>
      </c>
      <c r="B90" s="62" t="s">
        <v>12</v>
      </c>
      <c r="C90" s="56" t="s">
        <v>33</v>
      </c>
      <c r="D90" s="56">
        <v>30</v>
      </c>
      <c r="E90" s="56">
        <v>15</v>
      </c>
      <c r="F90" s="56">
        <v>13</v>
      </c>
      <c r="G90" s="56">
        <v>2</v>
      </c>
      <c r="H90" s="177" t="s">
        <v>230</v>
      </c>
      <c r="I90" s="119"/>
    </row>
    <row r="91" spans="1:9" s="25" customFormat="1" ht="23.25" customHeight="1" x14ac:dyDescent="0.3">
      <c r="A91" s="56" t="s">
        <v>176</v>
      </c>
      <c r="B91" s="62" t="s">
        <v>12</v>
      </c>
      <c r="C91" s="56" t="s">
        <v>33</v>
      </c>
      <c r="D91" s="56">
        <v>30</v>
      </c>
      <c r="E91" s="56">
        <v>15</v>
      </c>
      <c r="F91" s="56">
        <v>13</v>
      </c>
      <c r="G91" s="56">
        <v>2</v>
      </c>
      <c r="H91" s="176" t="s">
        <v>408</v>
      </c>
    </row>
    <row r="92" spans="1:9" s="25" customFormat="1" ht="23.25" customHeight="1" x14ac:dyDescent="0.3">
      <c r="A92" s="59" t="s">
        <v>176</v>
      </c>
      <c r="B92" s="64" t="s">
        <v>12</v>
      </c>
      <c r="C92" s="59" t="s">
        <v>33</v>
      </c>
      <c r="D92" s="59">
        <v>30</v>
      </c>
      <c r="E92" s="59">
        <v>15</v>
      </c>
      <c r="F92" s="59">
        <v>13</v>
      </c>
      <c r="G92" s="59">
        <v>2</v>
      </c>
      <c r="H92" s="178" t="s">
        <v>454</v>
      </c>
    </row>
    <row r="93" spans="1:9" s="25" customFormat="1" ht="23.25" customHeight="1" x14ac:dyDescent="0.3">
      <c r="A93" s="56" t="s">
        <v>177</v>
      </c>
      <c r="B93" s="62" t="s">
        <v>15</v>
      </c>
      <c r="C93" s="56" t="s">
        <v>16</v>
      </c>
      <c r="D93" s="56">
        <v>15</v>
      </c>
      <c r="E93" s="56">
        <v>9</v>
      </c>
      <c r="F93" s="56">
        <v>5</v>
      </c>
      <c r="G93" s="56">
        <v>1</v>
      </c>
      <c r="H93" s="175" t="s">
        <v>300</v>
      </c>
    </row>
    <row r="94" spans="1:9" s="25" customFormat="1" ht="23.25" customHeight="1" x14ac:dyDescent="0.3">
      <c r="A94" s="56" t="s">
        <v>177</v>
      </c>
      <c r="B94" s="62" t="s">
        <v>15</v>
      </c>
      <c r="C94" s="56" t="s">
        <v>16</v>
      </c>
      <c r="D94" s="56">
        <v>15</v>
      </c>
      <c r="E94" s="56">
        <v>9</v>
      </c>
      <c r="F94" s="56">
        <v>5</v>
      </c>
      <c r="G94" s="56">
        <v>1</v>
      </c>
      <c r="H94" s="177" t="s">
        <v>230</v>
      </c>
    </row>
    <row r="95" spans="1:9" s="25" customFormat="1" ht="23.25" customHeight="1" x14ac:dyDescent="0.3">
      <c r="A95" s="56" t="s">
        <v>177</v>
      </c>
      <c r="B95" s="62" t="s">
        <v>15</v>
      </c>
      <c r="C95" s="56" t="s">
        <v>16</v>
      </c>
      <c r="D95" s="56">
        <v>15</v>
      </c>
      <c r="E95" s="56">
        <v>9</v>
      </c>
      <c r="F95" s="56">
        <v>5</v>
      </c>
      <c r="G95" s="56">
        <v>1</v>
      </c>
      <c r="H95" s="176" t="s">
        <v>408</v>
      </c>
    </row>
    <row r="96" spans="1:9" s="25" customFormat="1" ht="23.25" customHeight="1" x14ac:dyDescent="0.3">
      <c r="A96" s="59" t="s">
        <v>177</v>
      </c>
      <c r="B96" s="64" t="s">
        <v>15</v>
      </c>
      <c r="C96" s="59" t="s">
        <v>16</v>
      </c>
      <c r="D96" s="59">
        <v>15</v>
      </c>
      <c r="E96" s="59">
        <v>9</v>
      </c>
      <c r="F96" s="59">
        <v>5</v>
      </c>
      <c r="G96" s="59">
        <v>1</v>
      </c>
      <c r="H96" s="178" t="s">
        <v>454</v>
      </c>
    </row>
    <row r="97" spans="1:13" s="25" customFormat="1" ht="23.25" customHeight="1" x14ac:dyDescent="0.3">
      <c r="A97" s="56" t="s">
        <v>184</v>
      </c>
      <c r="B97" s="62" t="s">
        <v>97</v>
      </c>
      <c r="C97" s="56" t="s">
        <v>98</v>
      </c>
      <c r="D97" s="56">
        <v>60</v>
      </c>
      <c r="E97" s="56">
        <v>55</v>
      </c>
      <c r="F97" s="56"/>
      <c r="G97" s="56">
        <v>5</v>
      </c>
      <c r="H97" s="175" t="s">
        <v>300</v>
      </c>
    </row>
    <row r="98" spans="1:13" s="25" customFormat="1" ht="23.25" customHeight="1" x14ac:dyDescent="0.3">
      <c r="A98" s="56" t="s">
        <v>184</v>
      </c>
      <c r="B98" s="62" t="s">
        <v>97</v>
      </c>
      <c r="C98" s="56" t="s">
        <v>98</v>
      </c>
      <c r="D98" s="56">
        <v>60</v>
      </c>
      <c r="E98" s="56">
        <v>55</v>
      </c>
      <c r="F98" s="56"/>
      <c r="G98" s="56">
        <v>5</v>
      </c>
      <c r="H98" s="177" t="s">
        <v>230</v>
      </c>
      <c r="I98" s="25">
        <f>I99+I90</f>
        <v>0</v>
      </c>
      <c r="J98" s="25">
        <f>J99+J90</f>
        <v>0</v>
      </c>
      <c r="K98" s="25">
        <f>K99+K90</f>
        <v>0</v>
      </c>
      <c r="L98" s="25">
        <f>L99+L90</f>
        <v>0</v>
      </c>
      <c r="M98" s="25">
        <f>M99+M90</f>
        <v>0</v>
      </c>
    </row>
    <row r="99" spans="1:13" s="25" customFormat="1" ht="23.25" customHeight="1" x14ac:dyDescent="0.3">
      <c r="A99" s="56" t="s">
        <v>184</v>
      </c>
      <c r="B99" s="62" t="s">
        <v>97</v>
      </c>
      <c r="C99" s="56" t="s">
        <v>98</v>
      </c>
      <c r="D99" s="56">
        <v>60</v>
      </c>
      <c r="E99" s="56">
        <v>55</v>
      </c>
      <c r="F99" s="56"/>
      <c r="G99" s="56">
        <v>5</v>
      </c>
      <c r="H99" s="176" t="s">
        <v>408</v>
      </c>
    </row>
    <row r="100" spans="1:13" s="25" customFormat="1" ht="23.25" customHeight="1" x14ac:dyDescent="0.3">
      <c r="A100" s="59" t="s">
        <v>184</v>
      </c>
      <c r="B100" s="64" t="s">
        <v>97</v>
      </c>
      <c r="C100" s="59" t="s">
        <v>98</v>
      </c>
      <c r="D100" s="59">
        <v>60</v>
      </c>
      <c r="E100" s="59">
        <v>55</v>
      </c>
      <c r="F100" s="59"/>
      <c r="G100" s="59">
        <v>5</v>
      </c>
      <c r="H100" s="178" t="s">
        <v>454</v>
      </c>
    </row>
    <row r="101" spans="1:13" s="25" customFormat="1" ht="23.25" customHeight="1" x14ac:dyDescent="0.3">
      <c r="A101" s="56" t="s">
        <v>333</v>
      </c>
      <c r="B101" s="62" t="s">
        <v>290</v>
      </c>
      <c r="C101" s="56" t="s">
        <v>33</v>
      </c>
      <c r="D101" s="56">
        <v>45</v>
      </c>
      <c r="E101" s="56">
        <v>13</v>
      </c>
      <c r="F101" s="56">
        <v>30</v>
      </c>
      <c r="G101" s="56">
        <v>2</v>
      </c>
      <c r="H101" s="175" t="s">
        <v>300</v>
      </c>
    </row>
    <row r="102" spans="1:13" s="25" customFormat="1" ht="23.25" customHeight="1" x14ac:dyDescent="0.3">
      <c r="A102" s="56" t="s">
        <v>187</v>
      </c>
      <c r="B102" s="62" t="s">
        <v>32</v>
      </c>
      <c r="C102" s="56" t="s">
        <v>13</v>
      </c>
      <c r="D102" s="56">
        <v>30</v>
      </c>
      <c r="E102" s="56">
        <v>28</v>
      </c>
      <c r="F102" s="183"/>
      <c r="G102" s="56">
        <v>2</v>
      </c>
      <c r="H102" s="177" t="s">
        <v>230</v>
      </c>
    </row>
    <row r="103" spans="1:13" s="25" customFormat="1" ht="23.25" customHeight="1" x14ac:dyDescent="0.3">
      <c r="A103" s="56" t="s">
        <v>188</v>
      </c>
      <c r="B103" s="62" t="s">
        <v>101</v>
      </c>
      <c r="C103" s="56" t="s">
        <v>102</v>
      </c>
      <c r="D103" s="56">
        <v>45</v>
      </c>
      <c r="E103" s="56">
        <v>43</v>
      </c>
      <c r="F103" s="56"/>
      <c r="G103" s="56">
        <v>2</v>
      </c>
      <c r="H103" s="175" t="s">
        <v>300</v>
      </c>
    </row>
    <row r="104" spans="1:13" s="25" customFormat="1" ht="23.25" customHeight="1" x14ac:dyDescent="0.3">
      <c r="A104" s="56" t="s">
        <v>188</v>
      </c>
      <c r="B104" s="62" t="s">
        <v>101</v>
      </c>
      <c r="C104" s="56" t="s">
        <v>102</v>
      </c>
      <c r="D104" s="56">
        <v>45</v>
      </c>
      <c r="E104" s="56">
        <v>43</v>
      </c>
      <c r="F104" s="56">
        <v>0</v>
      </c>
      <c r="G104" s="56">
        <v>2</v>
      </c>
      <c r="H104" s="177" t="s">
        <v>230</v>
      </c>
    </row>
    <row r="105" spans="1:13" s="25" customFormat="1" ht="23.25" customHeight="1" x14ac:dyDescent="0.3">
      <c r="A105" s="56" t="s">
        <v>188</v>
      </c>
      <c r="B105" s="62" t="s">
        <v>101</v>
      </c>
      <c r="C105" s="56" t="s">
        <v>102</v>
      </c>
      <c r="D105" s="56">
        <v>45</v>
      </c>
      <c r="E105" s="56">
        <v>43</v>
      </c>
      <c r="F105" s="56"/>
      <c r="G105" s="56">
        <v>2</v>
      </c>
      <c r="H105" s="176" t="s">
        <v>408</v>
      </c>
    </row>
    <row r="106" spans="1:13" s="25" customFormat="1" ht="23.25" customHeight="1" x14ac:dyDescent="0.3">
      <c r="A106" s="56" t="s">
        <v>189</v>
      </c>
      <c r="B106" s="62" t="s">
        <v>35</v>
      </c>
      <c r="C106" s="56" t="s">
        <v>98</v>
      </c>
      <c r="D106" s="56">
        <v>60</v>
      </c>
      <c r="E106" s="56">
        <v>58</v>
      </c>
      <c r="F106" s="56">
        <v>0</v>
      </c>
      <c r="G106" s="56">
        <v>2</v>
      </c>
      <c r="H106" s="177" t="s">
        <v>230</v>
      </c>
    </row>
    <row r="107" spans="1:13" s="25" customFormat="1" ht="23.25" customHeight="1" x14ac:dyDescent="0.3">
      <c r="A107" s="56" t="s">
        <v>189</v>
      </c>
      <c r="B107" s="62" t="s">
        <v>35</v>
      </c>
      <c r="C107" s="56" t="s">
        <v>98</v>
      </c>
      <c r="D107" s="56">
        <v>60</v>
      </c>
      <c r="E107" s="56">
        <v>58</v>
      </c>
      <c r="F107" s="56"/>
      <c r="G107" s="56">
        <v>2</v>
      </c>
      <c r="H107" s="176" t="s">
        <v>408</v>
      </c>
    </row>
    <row r="108" spans="1:13" s="25" customFormat="1" ht="23.25" customHeight="1" x14ac:dyDescent="0.3">
      <c r="A108" s="56" t="s">
        <v>189</v>
      </c>
      <c r="B108" s="62" t="s">
        <v>319</v>
      </c>
      <c r="C108" s="56" t="s">
        <v>98</v>
      </c>
      <c r="D108" s="56">
        <v>60</v>
      </c>
      <c r="E108" s="56">
        <v>58</v>
      </c>
      <c r="F108" s="56"/>
      <c r="G108" s="56">
        <v>2</v>
      </c>
      <c r="H108" s="175" t="s">
        <v>300</v>
      </c>
    </row>
    <row r="109" spans="1:13" s="25" customFormat="1" ht="23.25" customHeight="1" x14ac:dyDescent="0.3">
      <c r="A109" s="56" t="s">
        <v>320</v>
      </c>
      <c r="B109" s="62" t="s">
        <v>266</v>
      </c>
      <c r="C109" s="56" t="s">
        <v>102</v>
      </c>
      <c r="D109" s="56">
        <v>45</v>
      </c>
      <c r="E109" s="56">
        <v>43</v>
      </c>
      <c r="F109" s="56"/>
      <c r="G109" s="56">
        <v>2</v>
      </c>
      <c r="H109" s="175" t="s">
        <v>300</v>
      </c>
    </row>
    <row r="110" spans="1:13" s="25" customFormat="1" ht="23.25" customHeight="1" x14ac:dyDescent="0.3">
      <c r="A110" s="56" t="s">
        <v>203</v>
      </c>
      <c r="B110" s="62" t="s">
        <v>63</v>
      </c>
      <c r="C110" s="56" t="s">
        <v>33</v>
      </c>
      <c r="D110" s="56">
        <v>45</v>
      </c>
      <c r="E110" s="56">
        <v>13</v>
      </c>
      <c r="F110" s="56">
        <v>30</v>
      </c>
      <c r="G110" s="56">
        <v>2</v>
      </c>
      <c r="H110" s="177" t="s">
        <v>230</v>
      </c>
    </row>
    <row r="111" spans="1:13" s="25" customFormat="1" ht="23.25" customHeight="1" x14ac:dyDescent="0.3">
      <c r="A111" s="56" t="s">
        <v>196</v>
      </c>
      <c r="B111" s="62" t="s">
        <v>47</v>
      </c>
      <c r="C111" s="56" t="s">
        <v>33</v>
      </c>
      <c r="D111" s="56">
        <v>45</v>
      </c>
      <c r="E111" s="56">
        <v>13</v>
      </c>
      <c r="F111" s="56">
        <v>30</v>
      </c>
      <c r="G111" s="56">
        <v>2</v>
      </c>
      <c r="H111" s="177" t="s">
        <v>230</v>
      </c>
    </row>
    <row r="112" spans="1:13" s="25" customFormat="1" ht="23.25" customHeight="1" x14ac:dyDescent="0.3">
      <c r="A112" s="56" t="s">
        <v>197</v>
      </c>
      <c r="B112" s="62" t="s">
        <v>49</v>
      </c>
      <c r="C112" s="56" t="s">
        <v>33</v>
      </c>
      <c r="D112" s="56">
        <v>45</v>
      </c>
      <c r="E112" s="56">
        <v>13</v>
      </c>
      <c r="F112" s="56">
        <v>30</v>
      </c>
      <c r="G112" s="56">
        <v>2</v>
      </c>
      <c r="H112" s="177" t="s">
        <v>230</v>
      </c>
      <c r="M112" s="25">
        <v>10</v>
      </c>
    </row>
    <row r="113" spans="1:13" s="25" customFormat="1" ht="23.25" customHeight="1" x14ac:dyDescent="0.3">
      <c r="A113" s="56" t="s">
        <v>204</v>
      </c>
      <c r="B113" s="62" t="s">
        <v>118</v>
      </c>
      <c r="C113" s="56" t="s">
        <v>33</v>
      </c>
      <c r="D113" s="56">
        <v>45</v>
      </c>
      <c r="E113" s="56">
        <v>13</v>
      </c>
      <c r="F113" s="56">
        <v>30</v>
      </c>
      <c r="G113" s="56">
        <v>2</v>
      </c>
      <c r="H113" s="177" t="s">
        <v>230</v>
      </c>
      <c r="M113" s="25">
        <v>12</v>
      </c>
    </row>
    <row r="114" spans="1:13" s="25" customFormat="1" ht="23.25" customHeight="1" x14ac:dyDescent="0.3">
      <c r="A114" s="56" t="s">
        <v>458</v>
      </c>
      <c r="B114" s="62" t="s">
        <v>297</v>
      </c>
      <c r="C114" s="56" t="s">
        <v>33</v>
      </c>
      <c r="D114" s="56">
        <v>45</v>
      </c>
      <c r="E114" s="56">
        <v>13</v>
      </c>
      <c r="F114" s="56">
        <v>30</v>
      </c>
      <c r="G114" s="56">
        <v>2</v>
      </c>
      <c r="H114" s="176" t="s">
        <v>408</v>
      </c>
      <c r="M114" s="25">
        <v>14</v>
      </c>
    </row>
    <row r="115" spans="1:13" s="25" customFormat="1" ht="23.25" customHeight="1" x14ac:dyDescent="0.3">
      <c r="A115" s="56" t="s">
        <v>190</v>
      </c>
      <c r="B115" s="62" t="s">
        <v>105</v>
      </c>
      <c r="C115" s="56" t="s">
        <v>102</v>
      </c>
      <c r="D115" s="56">
        <v>45</v>
      </c>
      <c r="E115" s="56">
        <v>43</v>
      </c>
      <c r="F115" s="56"/>
      <c r="G115" s="56">
        <v>2</v>
      </c>
      <c r="H115" s="177" t="s">
        <v>230</v>
      </c>
    </row>
    <row r="116" spans="1:13" s="25" customFormat="1" ht="23.25" customHeight="1" x14ac:dyDescent="0.3">
      <c r="A116" s="56" t="s">
        <v>190</v>
      </c>
      <c r="B116" s="62" t="s">
        <v>303</v>
      </c>
      <c r="C116" s="56" t="s">
        <v>102</v>
      </c>
      <c r="D116" s="56">
        <v>45</v>
      </c>
      <c r="E116" s="56">
        <v>43</v>
      </c>
      <c r="F116" s="56"/>
      <c r="G116" s="56">
        <v>2</v>
      </c>
      <c r="H116" s="175" t="s">
        <v>300</v>
      </c>
    </row>
    <row r="117" spans="1:13" s="25" customFormat="1" ht="23.25" customHeight="1" x14ac:dyDescent="0.3">
      <c r="A117" s="94" t="s">
        <v>321</v>
      </c>
      <c r="B117" s="62" t="s">
        <v>42</v>
      </c>
      <c r="C117" s="56" t="s">
        <v>98</v>
      </c>
      <c r="D117" s="56">
        <v>60</v>
      </c>
      <c r="E117" s="56">
        <v>58</v>
      </c>
      <c r="F117" s="56"/>
      <c r="G117" s="56">
        <v>2</v>
      </c>
      <c r="H117" s="175" t="s">
        <v>300</v>
      </c>
    </row>
    <row r="118" spans="1:13" s="25" customFormat="1" ht="23.25" customHeight="1" x14ac:dyDescent="0.3">
      <c r="A118" s="94" t="s">
        <v>324</v>
      </c>
      <c r="B118" s="62" t="s">
        <v>269</v>
      </c>
      <c r="C118" s="56" t="s">
        <v>26</v>
      </c>
      <c r="D118" s="56">
        <v>75</v>
      </c>
      <c r="E118" s="56">
        <v>13</v>
      </c>
      <c r="F118" s="56">
        <v>60</v>
      </c>
      <c r="G118" s="56">
        <v>2</v>
      </c>
      <c r="H118" s="175" t="s">
        <v>300</v>
      </c>
    </row>
    <row r="119" spans="1:13" s="25" customFormat="1" ht="23.25" customHeight="1" x14ac:dyDescent="0.3">
      <c r="A119" s="56" t="s">
        <v>325</v>
      </c>
      <c r="B119" s="62" t="s">
        <v>326</v>
      </c>
      <c r="C119" s="56" t="s">
        <v>26</v>
      </c>
      <c r="D119" s="56">
        <v>75</v>
      </c>
      <c r="E119" s="56">
        <v>13</v>
      </c>
      <c r="F119" s="56">
        <v>60</v>
      </c>
      <c r="G119" s="56">
        <v>2</v>
      </c>
      <c r="H119" s="175" t="s">
        <v>300</v>
      </c>
    </row>
    <row r="120" spans="1:13" s="25" customFormat="1" ht="23.25" customHeight="1" x14ac:dyDescent="0.3">
      <c r="A120" s="94" t="s">
        <v>191</v>
      </c>
      <c r="B120" s="62" t="s">
        <v>379</v>
      </c>
      <c r="C120" s="56" t="s">
        <v>33</v>
      </c>
      <c r="D120" s="56">
        <v>45</v>
      </c>
      <c r="E120" s="56">
        <v>13</v>
      </c>
      <c r="F120" s="56">
        <v>30</v>
      </c>
      <c r="G120" s="56">
        <v>2</v>
      </c>
      <c r="H120" s="176" t="s">
        <v>408</v>
      </c>
    </row>
    <row r="121" spans="1:13" s="25" customFormat="1" ht="23.25" customHeight="1" x14ac:dyDescent="0.3">
      <c r="A121" s="56" t="s">
        <v>191</v>
      </c>
      <c r="B121" s="62" t="s">
        <v>379</v>
      </c>
      <c r="C121" s="56" t="s">
        <v>33</v>
      </c>
      <c r="D121" s="56">
        <v>45</v>
      </c>
      <c r="E121" s="56">
        <v>13</v>
      </c>
      <c r="F121" s="56">
        <v>30</v>
      </c>
      <c r="G121" s="56">
        <v>2</v>
      </c>
      <c r="H121" s="177" t="s">
        <v>230</v>
      </c>
    </row>
    <row r="122" spans="1:13" s="25" customFormat="1" ht="23.25" customHeight="1" x14ac:dyDescent="0.3">
      <c r="A122" s="56" t="s">
        <v>469</v>
      </c>
      <c r="B122" s="62" t="s">
        <v>404</v>
      </c>
      <c r="C122" s="56" t="s">
        <v>33</v>
      </c>
      <c r="D122" s="56">
        <v>45</v>
      </c>
      <c r="E122" s="56">
        <v>13</v>
      </c>
      <c r="F122" s="56">
        <v>30</v>
      </c>
      <c r="G122" s="56">
        <v>2</v>
      </c>
      <c r="H122" s="176" t="s">
        <v>408</v>
      </c>
    </row>
    <row r="123" spans="1:13" s="25" customFormat="1" ht="23.25" customHeight="1" x14ac:dyDescent="0.3">
      <c r="A123" s="56" t="s">
        <v>212</v>
      </c>
      <c r="B123" s="62" t="s">
        <v>78</v>
      </c>
      <c r="C123" s="56" t="s">
        <v>33</v>
      </c>
      <c r="D123" s="56">
        <v>45</v>
      </c>
      <c r="E123" s="56">
        <v>13</v>
      </c>
      <c r="F123" s="56">
        <v>30</v>
      </c>
      <c r="G123" s="56">
        <v>2</v>
      </c>
      <c r="H123" s="177" t="s">
        <v>230</v>
      </c>
    </row>
    <row r="124" spans="1:13" s="25" customFormat="1" ht="23.25" customHeight="1" x14ac:dyDescent="0.3">
      <c r="A124" s="56" t="s">
        <v>212</v>
      </c>
      <c r="B124" s="62" t="s">
        <v>78</v>
      </c>
      <c r="C124" s="56" t="s">
        <v>33</v>
      </c>
      <c r="D124" s="56">
        <v>45</v>
      </c>
      <c r="E124" s="56">
        <v>13</v>
      </c>
      <c r="F124" s="56">
        <v>30</v>
      </c>
      <c r="G124" s="56">
        <v>2</v>
      </c>
      <c r="H124" s="176" t="s">
        <v>408</v>
      </c>
    </row>
    <row r="125" spans="1:13" s="25" customFormat="1" ht="23.25" customHeight="1" x14ac:dyDescent="0.3">
      <c r="A125" s="56" t="s">
        <v>199</v>
      </c>
      <c r="B125" s="62" t="s">
        <v>55</v>
      </c>
      <c r="C125" s="56" t="s">
        <v>26</v>
      </c>
      <c r="D125" s="56">
        <v>75</v>
      </c>
      <c r="E125" s="56">
        <v>13</v>
      </c>
      <c r="F125" s="56">
        <v>60</v>
      </c>
      <c r="G125" s="56">
        <v>2</v>
      </c>
      <c r="H125" s="177" t="s">
        <v>230</v>
      </c>
    </row>
    <row r="126" spans="1:13" s="25" customFormat="1" ht="23.25" customHeight="1" x14ac:dyDescent="0.3">
      <c r="A126" s="94" t="s">
        <v>462</v>
      </c>
      <c r="B126" s="62" t="s">
        <v>273</v>
      </c>
      <c r="C126" s="56" t="s">
        <v>43</v>
      </c>
      <c r="D126" s="56">
        <v>60</v>
      </c>
      <c r="E126" s="56">
        <v>28</v>
      </c>
      <c r="F126" s="56">
        <v>30</v>
      </c>
      <c r="G126" s="56">
        <v>2</v>
      </c>
      <c r="H126" s="176" t="s">
        <v>408</v>
      </c>
    </row>
    <row r="127" spans="1:13" s="25" customFormat="1" ht="23.25" customHeight="1" x14ac:dyDescent="0.3">
      <c r="A127" s="56" t="s">
        <v>462</v>
      </c>
      <c r="B127" s="62" t="s">
        <v>309</v>
      </c>
      <c r="C127" s="56" t="s">
        <v>43</v>
      </c>
      <c r="D127" s="56">
        <v>60</v>
      </c>
      <c r="E127" s="56">
        <v>28</v>
      </c>
      <c r="F127" s="56">
        <v>30</v>
      </c>
      <c r="G127" s="56">
        <v>2</v>
      </c>
      <c r="H127" s="175" t="s">
        <v>300</v>
      </c>
    </row>
    <row r="128" spans="1:13" s="25" customFormat="1" ht="23.25" customHeight="1" x14ac:dyDescent="0.3">
      <c r="A128" s="56" t="s">
        <v>209</v>
      </c>
      <c r="B128" s="62" t="s">
        <v>125</v>
      </c>
      <c r="C128" s="56" t="s">
        <v>33</v>
      </c>
      <c r="D128" s="56">
        <v>45</v>
      </c>
      <c r="E128" s="56">
        <v>13</v>
      </c>
      <c r="F128" s="56">
        <v>30</v>
      </c>
      <c r="G128" s="56">
        <v>2</v>
      </c>
      <c r="H128" s="175" t="s">
        <v>300</v>
      </c>
    </row>
    <row r="129" spans="1:13" s="25" customFormat="1" ht="23.25" customHeight="1" x14ac:dyDescent="0.3">
      <c r="A129" s="56" t="s">
        <v>209</v>
      </c>
      <c r="B129" s="62" t="s">
        <v>125</v>
      </c>
      <c r="C129" s="56" t="s">
        <v>33</v>
      </c>
      <c r="D129" s="56">
        <v>45</v>
      </c>
      <c r="E129" s="56">
        <v>13</v>
      </c>
      <c r="F129" s="56">
        <v>30</v>
      </c>
      <c r="G129" s="56">
        <v>2</v>
      </c>
      <c r="H129" s="177" t="s">
        <v>230</v>
      </c>
    </row>
    <row r="130" spans="1:13" s="25" customFormat="1" ht="23.25" customHeight="1" x14ac:dyDescent="0.3">
      <c r="A130" s="56" t="s">
        <v>209</v>
      </c>
      <c r="B130" s="62" t="s">
        <v>125</v>
      </c>
      <c r="C130" s="56" t="s">
        <v>33</v>
      </c>
      <c r="D130" s="56">
        <v>45</v>
      </c>
      <c r="E130" s="56">
        <v>13</v>
      </c>
      <c r="F130" s="56">
        <v>30</v>
      </c>
      <c r="G130" s="56">
        <v>2</v>
      </c>
      <c r="H130" s="176" t="s">
        <v>408</v>
      </c>
    </row>
    <row r="131" spans="1:13" s="25" customFormat="1" ht="23.25" customHeight="1" x14ac:dyDescent="0.3">
      <c r="A131" s="56" t="s">
        <v>200</v>
      </c>
      <c r="B131" s="62" t="s">
        <v>113</v>
      </c>
      <c r="C131" s="56" t="s">
        <v>33</v>
      </c>
      <c r="D131" s="56">
        <v>45</v>
      </c>
      <c r="E131" s="56">
        <v>13</v>
      </c>
      <c r="F131" s="56">
        <v>30</v>
      </c>
      <c r="G131" s="56">
        <v>2</v>
      </c>
      <c r="H131" s="177" t="s">
        <v>230</v>
      </c>
    </row>
    <row r="132" spans="1:13" s="25" customFormat="1" ht="23.25" customHeight="1" x14ac:dyDescent="0.3">
      <c r="A132" s="56" t="s">
        <v>198</v>
      </c>
      <c r="B132" s="62" t="s">
        <v>53</v>
      </c>
      <c r="C132" s="56" t="s">
        <v>33</v>
      </c>
      <c r="D132" s="56">
        <v>45</v>
      </c>
      <c r="E132" s="56">
        <v>13</v>
      </c>
      <c r="F132" s="56">
        <v>30</v>
      </c>
      <c r="G132" s="56">
        <v>2</v>
      </c>
      <c r="H132" s="177" t="s">
        <v>230</v>
      </c>
    </row>
    <row r="133" spans="1:13" s="25" customFormat="1" ht="23.25" customHeight="1" x14ac:dyDescent="0.3">
      <c r="A133" s="59" t="s">
        <v>484</v>
      </c>
      <c r="B133" s="64" t="s">
        <v>76</v>
      </c>
      <c r="C133" s="59" t="s">
        <v>33</v>
      </c>
      <c r="D133" s="59">
        <v>45</v>
      </c>
      <c r="E133" s="59">
        <v>13</v>
      </c>
      <c r="F133" s="59">
        <v>30</v>
      </c>
      <c r="G133" s="59">
        <v>2</v>
      </c>
      <c r="H133" s="178" t="s">
        <v>454</v>
      </c>
    </row>
    <row r="134" spans="1:13" s="25" customFormat="1" ht="23.25" customHeight="1" x14ac:dyDescent="0.3">
      <c r="A134" s="59" t="s">
        <v>475</v>
      </c>
      <c r="B134" s="64" t="s">
        <v>426</v>
      </c>
      <c r="C134" s="59" t="s">
        <v>476</v>
      </c>
      <c r="D134" s="59">
        <v>105</v>
      </c>
      <c r="E134" s="59">
        <v>43</v>
      </c>
      <c r="F134" s="59">
        <v>60</v>
      </c>
      <c r="G134" s="59">
        <v>2</v>
      </c>
      <c r="H134" s="178" t="s">
        <v>454</v>
      </c>
    </row>
    <row r="135" spans="1:13" s="25" customFormat="1" ht="23.25" customHeight="1" x14ac:dyDescent="0.3">
      <c r="A135" s="56" t="s">
        <v>460</v>
      </c>
      <c r="B135" s="62" t="s">
        <v>382</v>
      </c>
      <c r="C135" s="56" t="s">
        <v>43</v>
      </c>
      <c r="D135" s="56">
        <v>60</v>
      </c>
      <c r="E135" s="56">
        <v>28</v>
      </c>
      <c r="F135" s="56">
        <v>30</v>
      </c>
      <c r="G135" s="56">
        <v>2</v>
      </c>
      <c r="H135" s="176" t="s">
        <v>408</v>
      </c>
    </row>
    <row r="136" spans="1:13" s="25" customFormat="1" ht="23.25" customHeight="1" x14ac:dyDescent="0.3">
      <c r="A136" s="56" t="s">
        <v>328</v>
      </c>
      <c r="B136" s="62" t="s">
        <v>276</v>
      </c>
      <c r="C136" s="56" t="s">
        <v>329</v>
      </c>
      <c r="D136" s="56">
        <v>120</v>
      </c>
      <c r="E136" s="56"/>
      <c r="F136" s="56">
        <v>120</v>
      </c>
      <c r="G136" s="56"/>
      <c r="H136" s="175" t="s">
        <v>300</v>
      </c>
    </row>
    <row r="137" spans="1:13" s="25" customFormat="1" ht="23.25" customHeight="1" x14ac:dyDescent="0.3">
      <c r="A137" s="56" t="s">
        <v>202</v>
      </c>
      <c r="B137" s="62" t="s">
        <v>61</v>
      </c>
      <c r="C137" s="56" t="s">
        <v>33</v>
      </c>
      <c r="D137" s="56">
        <v>45</v>
      </c>
      <c r="E137" s="56">
        <v>13</v>
      </c>
      <c r="F137" s="56">
        <v>30</v>
      </c>
      <c r="G137" s="56">
        <v>2</v>
      </c>
      <c r="H137" s="177" t="s">
        <v>230</v>
      </c>
    </row>
    <row r="138" spans="1:13" s="25" customFormat="1" ht="23.25" customHeight="1" x14ac:dyDescent="0.3">
      <c r="A138" s="56" t="s">
        <v>211</v>
      </c>
      <c r="B138" s="62" t="s">
        <v>129</v>
      </c>
      <c r="C138" s="56" t="s">
        <v>33</v>
      </c>
      <c r="D138" s="56">
        <v>45</v>
      </c>
      <c r="E138" s="56">
        <v>13</v>
      </c>
      <c r="F138" s="56">
        <v>30</v>
      </c>
      <c r="G138" s="56">
        <v>2</v>
      </c>
      <c r="H138" s="177" t="s">
        <v>230</v>
      </c>
      <c r="M138" s="25">
        <v>45</v>
      </c>
    </row>
    <row r="139" spans="1:13" s="25" customFormat="1" ht="23.25" customHeight="1" x14ac:dyDescent="0.3">
      <c r="A139" s="56" t="s">
        <v>211</v>
      </c>
      <c r="B139" s="62" t="s">
        <v>322</v>
      </c>
      <c r="C139" s="56" t="s">
        <v>33</v>
      </c>
      <c r="D139" s="56">
        <v>45</v>
      </c>
      <c r="E139" s="56">
        <v>13</v>
      </c>
      <c r="F139" s="56">
        <v>30</v>
      </c>
      <c r="G139" s="56">
        <v>2</v>
      </c>
      <c r="H139" s="175" t="s">
        <v>300</v>
      </c>
    </row>
    <row r="140" spans="1:13" s="25" customFormat="1" ht="23.25" customHeight="1" x14ac:dyDescent="0.3">
      <c r="A140" s="59" t="s">
        <v>477</v>
      </c>
      <c r="B140" s="64" t="s">
        <v>444</v>
      </c>
      <c r="C140" s="59" t="s">
        <v>33</v>
      </c>
      <c r="D140" s="59">
        <v>45</v>
      </c>
      <c r="E140" s="59">
        <v>13</v>
      </c>
      <c r="F140" s="59">
        <v>30</v>
      </c>
      <c r="G140" s="59">
        <v>2</v>
      </c>
      <c r="H140" s="178" t="s">
        <v>454</v>
      </c>
    </row>
    <row r="141" spans="1:13" s="25" customFormat="1" ht="23.25" customHeight="1" x14ac:dyDescent="0.3">
      <c r="A141" s="159" t="s">
        <v>470</v>
      </c>
      <c r="B141" s="160" t="s">
        <v>410</v>
      </c>
      <c r="C141" s="159" t="s">
        <v>43</v>
      </c>
      <c r="D141" s="159">
        <v>60</v>
      </c>
      <c r="E141" s="159">
        <v>28</v>
      </c>
      <c r="F141" s="159">
        <v>30</v>
      </c>
      <c r="G141" s="159">
        <v>2</v>
      </c>
      <c r="H141" s="178" t="s">
        <v>454</v>
      </c>
    </row>
    <row r="142" spans="1:13" s="25" customFormat="1" ht="23.25" customHeight="1" x14ac:dyDescent="0.3">
      <c r="A142" s="56" t="s">
        <v>507</v>
      </c>
      <c r="B142" s="62" t="s">
        <v>291</v>
      </c>
      <c r="C142" s="56" t="s">
        <v>33</v>
      </c>
      <c r="D142" s="56">
        <v>45</v>
      </c>
      <c r="E142" s="56">
        <v>13</v>
      </c>
      <c r="F142" s="56">
        <v>30</v>
      </c>
      <c r="G142" s="56">
        <v>2</v>
      </c>
      <c r="H142" s="175" t="s">
        <v>300</v>
      </c>
      <c r="I142" s="94" t="s">
        <v>507</v>
      </c>
    </row>
    <row r="143" spans="1:13" s="25" customFormat="1" ht="23.25" customHeight="1" x14ac:dyDescent="0.3">
      <c r="A143" s="54" t="s">
        <v>471</v>
      </c>
      <c r="B143" s="53" t="s">
        <v>414</v>
      </c>
      <c r="C143" s="59" t="s">
        <v>98</v>
      </c>
      <c r="D143" s="59">
        <v>60</v>
      </c>
      <c r="E143" s="59">
        <v>58</v>
      </c>
      <c r="F143" s="59"/>
      <c r="G143" s="59">
        <v>2</v>
      </c>
      <c r="H143" s="178" t="s">
        <v>454</v>
      </c>
      <c r="M143" s="25">
        <v>49</v>
      </c>
    </row>
    <row r="144" spans="1:13" s="25" customFormat="1" ht="23.25" customHeight="1" x14ac:dyDescent="0.3">
      <c r="A144" s="56" t="s">
        <v>508</v>
      </c>
      <c r="B144" s="62" t="s">
        <v>59</v>
      </c>
      <c r="C144" s="56" t="s">
        <v>33</v>
      </c>
      <c r="D144" s="56">
        <v>45</v>
      </c>
      <c r="E144" s="56">
        <v>13</v>
      </c>
      <c r="F144" s="56">
        <v>30</v>
      </c>
      <c r="G144" s="56">
        <v>2</v>
      </c>
      <c r="H144" s="177" t="s">
        <v>230</v>
      </c>
      <c r="I144" s="94" t="s">
        <v>508</v>
      </c>
    </row>
    <row r="145" spans="1:13" s="25" customFormat="1" ht="23.25" customHeight="1" x14ac:dyDescent="0.3">
      <c r="A145" s="159" t="s">
        <v>472</v>
      </c>
      <c r="B145" s="160" t="s">
        <v>416</v>
      </c>
      <c r="C145" s="159" t="s">
        <v>43</v>
      </c>
      <c r="D145" s="159">
        <v>60</v>
      </c>
      <c r="E145" s="159">
        <v>28</v>
      </c>
      <c r="F145" s="159">
        <v>30</v>
      </c>
      <c r="G145" s="159">
        <v>2</v>
      </c>
      <c r="H145" s="178" t="s">
        <v>454</v>
      </c>
      <c r="M145" s="25">
        <v>51</v>
      </c>
    </row>
    <row r="146" spans="1:13" s="25" customFormat="1" ht="23.25" customHeight="1" x14ac:dyDescent="0.3">
      <c r="A146" s="159" t="s">
        <v>478</v>
      </c>
      <c r="B146" s="160" t="s">
        <v>420</v>
      </c>
      <c r="C146" s="159" t="s">
        <v>43</v>
      </c>
      <c r="D146" s="159">
        <v>60</v>
      </c>
      <c r="E146" s="159">
        <v>28</v>
      </c>
      <c r="F146" s="159">
        <v>30</v>
      </c>
      <c r="G146" s="159">
        <v>2</v>
      </c>
      <c r="H146" s="178" t="s">
        <v>454</v>
      </c>
      <c r="I146" s="174"/>
      <c r="M146" s="25">
        <v>54</v>
      </c>
    </row>
    <row r="147" spans="1:13" s="25" customFormat="1" ht="23.25" customHeight="1" x14ac:dyDescent="0.3">
      <c r="A147" s="191" t="s">
        <v>459</v>
      </c>
      <c r="B147" s="190" t="s">
        <v>274</v>
      </c>
      <c r="C147" s="60" t="s">
        <v>26</v>
      </c>
      <c r="D147" s="60">
        <v>75</v>
      </c>
      <c r="E147" s="60">
        <v>13</v>
      </c>
      <c r="F147" s="60">
        <v>60</v>
      </c>
      <c r="G147" s="60">
        <v>2</v>
      </c>
      <c r="H147" s="175" t="s">
        <v>300</v>
      </c>
      <c r="I147" s="94"/>
    </row>
    <row r="148" spans="1:13" s="25" customFormat="1" ht="23.25" customHeight="1" x14ac:dyDescent="0.3">
      <c r="A148" s="59" t="s">
        <v>479</v>
      </c>
      <c r="B148" s="64" t="s">
        <v>480</v>
      </c>
      <c r="C148" s="59" t="s">
        <v>84</v>
      </c>
      <c r="D148" s="59">
        <v>75</v>
      </c>
      <c r="E148" s="59">
        <v>43</v>
      </c>
      <c r="F148" s="59">
        <v>30</v>
      </c>
      <c r="G148" s="59">
        <v>2</v>
      </c>
      <c r="H148" s="178" t="s">
        <v>454</v>
      </c>
      <c r="I148" s="119"/>
      <c r="M148" s="25">
        <v>57</v>
      </c>
    </row>
    <row r="149" spans="1:13" s="25" customFormat="1" ht="23.25" customHeight="1" x14ac:dyDescent="0.3">
      <c r="A149" s="59" t="s">
        <v>473</v>
      </c>
      <c r="B149" s="64" t="s">
        <v>424</v>
      </c>
      <c r="C149" s="59" t="s">
        <v>43</v>
      </c>
      <c r="D149" s="59">
        <v>60</v>
      </c>
      <c r="E149" s="59">
        <v>28</v>
      </c>
      <c r="F149" s="59">
        <v>30</v>
      </c>
      <c r="G149" s="59">
        <v>2</v>
      </c>
      <c r="H149" s="178" t="s">
        <v>454</v>
      </c>
      <c r="I149" s="119"/>
      <c r="M149" s="25">
        <v>58</v>
      </c>
    </row>
    <row r="150" spans="1:13" s="25" customFormat="1" ht="23.25" customHeight="1" x14ac:dyDescent="0.3">
      <c r="A150" s="191" t="s">
        <v>459</v>
      </c>
      <c r="B150" s="190" t="s">
        <v>274</v>
      </c>
      <c r="C150" s="60" t="s">
        <v>43</v>
      </c>
      <c r="D150" s="60">
        <v>60</v>
      </c>
      <c r="E150" s="60">
        <v>28</v>
      </c>
      <c r="F150" s="60">
        <v>30</v>
      </c>
      <c r="G150" s="60">
        <v>2</v>
      </c>
      <c r="H150" s="176" t="s">
        <v>408</v>
      </c>
      <c r="I150" s="94"/>
    </row>
    <row r="151" spans="1:13" s="25" customFormat="1" ht="23.25" customHeight="1" x14ac:dyDescent="0.3">
      <c r="A151" s="59" t="s">
        <v>481</v>
      </c>
      <c r="B151" s="64" t="s">
        <v>431</v>
      </c>
      <c r="C151" s="59" t="s">
        <v>476</v>
      </c>
      <c r="D151" s="59">
        <v>105</v>
      </c>
      <c r="E151" s="59">
        <v>43</v>
      </c>
      <c r="F151" s="59">
        <v>60</v>
      </c>
      <c r="G151" s="59">
        <v>2</v>
      </c>
      <c r="H151" s="178" t="s">
        <v>454</v>
      </c>
    </row>
    <row r="152" spans="1:13" s="25" customFormat="1" ht="23.25" customHeight="1" x14ac:dyDescent="0.3">
      <c r="A152" s="59" t="s">
        <v>474</v>
      </c>
      <c r="B152" s="64" t="s">
        <v>433</v>
      </c>
      <c r="C152" s="59" t="s">
        <v>43</v>
      </c>
      <c r="D152" s="59">
        <v>60</v>
      </c>
      <c r="E152" s="59">
        <v>28</v>
      </c>
      <c r="F152" s="59">
        <v>30</v>
      </c>
      <c r="G152" s="59">
        <v>2</v>
      </c>
      <c r="H152" s="178" t="s">
        <v>454</v>
      </c>
    </row>
    <row r="153" spans="1:13" s="25" customFormat="1" ht="23.25" customHeight="1" x14ac:dyDescent="0.3">
      <c r="A153" s="59" t="s">
        <v>485</v>
      </c>
      <c r="B153" s="64" t="s">
        <v>486</v>
      </c>
      <c r="C153" s="59" t="s">
        <v>33</v>
      </c>
      <c r="D153" s="59">
        <v>45</v>
      </c>
      <c r="E153" s="59">
        <v>13</v>
      </c>
      <c r="F153" s="59">
        <v>30</v>
      </c>
      <c r="G153" s="59">
        <v>2</v>
      </c>
      <c r="H153" s="178" t="s">
        <v>454</v>
      </c>
    </row>
    <row r="154" spans="1:13" s="25" customFormat="1" ht="23.25" customHeight="1" x14ac:dyDescent="0.3">
      <c r="A154" s="56" t="s">
        <v>463</v>
      </c>
      <c r="B154" s="62" t="s">
        <v>40</v>
      </c>
      <c r="C154" s="56" t="s">
        <v>43</v>
      </c>
      <c r="D154" s="56">
        <v>60</v>
      </c>
      <c r="E154" s="56">
        <v>28</v>
      </c>
      <c r="F154" s="56">
        <v>30</v>
      </c>
      <c r="G154" s="56">
        <v>2</v>
      </c>
      <c r="H154" s="176" t="s">
        <v>408</v>
      </c>
    </row>
    <row r="155" spans="1:13" s="25" customFormat="1" ht="23.25" customHeight="1" x14ac:dyDescent="0.3">
      <c r="A155" s="56" t="s">
        <v>464</v>
      </c>
      <c r="B155" s="62" t="s">
        <v>389</v>
      </c>
      <c r="C155" s="56" t="s">
        <v>43</v>
      </c>
      <c r="D155" s="56">
        <v>60</v>
      </c>
      <c r="E155" s="56">
        <v>28</v>
      </c>
      <c r="F155" s="56">
        <v>30</v>
      </c>
      <c r="G155" s="56">
        <v>2</v>
      </c>
      <c r="H155" s="176" t="s">
        <v>408</v>
      </c>
    </row>
    <row r="156" spans="1:13" s="25" customFormat="1" ht="23.25" customHeight="1" x14ac:dyDescent="0.3">
      <c r="A156" s="56" t="s">
        <v>193</v>
      </c>
      <c r="B156" s="62" t="s">
        <v>299</v>
      </c>
      <c r="C156" s="56" t="s">
        <v>33</v>
      </c>
      <c r="D156" s="56">
        <v>45</v>
      </c>
      <c r="E156" s="56">
        <v>13</v>
      </c>
      <c r="F156" s="56">
        <v>30</v>
      </c>
      <c r="G156" s="56">
        <v>2</v>
      </c>
      <c r="H156" s="175" t="s">
        <v>300</v>
      </c>
    </row>
    <row r="157" spans="1:13" s="25" customFormat="1" ht="23.25" customHeight="1" x14ac:dyDescent="0.3">
      <c r="A157" s="56" t="s">
        <v>193</v>
      </c>
      <c r="B157" s="62" t="s">
        <v>299</v>
      </c>
      <c r="C157" s="56" t="s">
        <v>33</v>
      </c>
      <c r="D157" s="56">
        <v>45</v>
      </c>
      <c r="E157" s="56">
        <v>13</v>
      </c>
      <c r="F157" s="56">
        <v>30</v>
      </c>
      <c r="G157" s="56">
        <v>2</v>
      </c>
      <c r="H157" s="176" t="s">
        <v>408</v>
      </c>
      <c r="M157" s="25">
        <v>65</v>
      </c>
    </row>
    <row r="158" spans="1:13" s="25" customFormat="1" ht="23.25" customHeight="1" x14ac:dyDescent="0.3">
      <c r="A158" s="56" t="s">
        <v>193</v>
      </c>
      <c r="B158" s="62" t="s">
        <v>194</v>
      </c>
      <c r="C158" s="56" t="s">
        <v>33</v>
      </c>
      <c r="D158" s="56">
        <v>45</v>
      </c>
      <c r="E158" s="56">
        <v>13</v>
      </c>
      <c r="F158" s="56">
        <v>30</v>
      </c>
      <c r="G158" s="56">
        <v>2</v>
      </c>
      <c r="H158" s="177" t="s">
        <v>230</v>
      </c>
      <c r="M158" s="25">
        <v>68</v>
      </c>
    </row>
    <row r="159" spans="1:13" s="25" customFormat="1" ht="23.25" customHeight="1" x14ac:dyDescent="0.3">
      <c r="A159" s="59" t="s">
        <v>487</v>
      </c>
      <c r="B159" s="64" t="s">
        <v>435</v>
      </c>
      <c r="C159" s="59" t="s">
        <v>33</v>
      </c>
      <c r="D159" s="59">
        <v>45</v>
      </c>
      <c r="E159" s="59">
        <v>13</v>
      </c>
      <c r="F159" s="59">
        <v>30</v>
      </c>
      <c r="G159" s="59">
        <v>2</v>
      </c>
      <c r="H159" s="178" t="s">
        <v>454</v>
      </c>
      <c r="M159" s="25">
        <v>69</v>
      </c>
    </row>
    <row r="160" spans="1:13" s="25" customFormat="1" ht="23.25" customHeight="1" x14ac:dyDescent="0.3">
      <c r="A160" s="59" t="s">
        <v>488</v>
      </c>
      <c r="B160" s="64" t="s">
        <v>287</v>
      </c>
      <c r="C160" s="59" t="s">
        <v>33</v>
      </c>
      <c r="D160" s="59">
        <v>45</v>
      </c>
      <c r="E160" s="59">
        <v>13</v>
      </c>
      <c r="F160" s="59">
        <v>30</v>
      </c>
      <c r="G160" s="59">
        <v>2</v>
      </c>
      <c r="H160" s="178" t="s">
        <v>454</v>
      </c>
    </row>
    <row r="161" spans="1:13" s="25" customFormat="1" ht="23.25" customHeight="1" x14ac:dyDescent="0.3">
      <c r="A161" s="59" t="s">
        <v>482</v>
      </c>
      <c r="B161" s="64" t="s">
        <v>396</v>
      </c>
      <c r="C161" s="59" t="s">
        <v>19</v>
      </c>
      <c r="D161" s="59">
        <v>45</v>
      </c>
      <c r="E161" s="59"/>
      <c r="F161" s="59">
        <v>45</v>
      </c>
      <c r="G161" s="59"/>
      <c r="H161" s="178" t="s">
        <v>454</v>
      </c>
    </row>
    <row r="162" spans="1:13" s="25" customFormat="1" ht="23.25" customHeight="1" x14ac:dyDescent="0.3">
      <c r="A162" s="56" t="s">
        <v>465</v>
      </c>
      <c r="B162" s="62" t="s">
        <v>391</v>
      </c>
      <c r="C162" s="56" t="s">
        <v>374</v>
      </c>
      <c r="D162" s="56">
        <v>90</v>
      </c>
      <c r="E162" s="56"/>
      <c r="F162" s="56">
        <v>90</v>
      </c>
      <c r="G162" s="56"/>
      <c r="H162" s="176" t="s">
        <v>408</v>
      </c>
    </row>
    <row r="163" spans="1:13" s="25" customFormat="1" ht="23.25" customHeight="1" x14ac:dyDescent="0.3">
      <c r="A163" s="56" t="s">
        <v>466</v>
      </c>
      <c r="B163" s="62" t="s">
        <v>393</v>
      </c>
      <c r="C163" s="56" t="s">
        <v>43</v>
      </c>
      <c r="D163" s="56">
        <v>60</v>
      </c>
      <c r="E163" s="56">
        <v>28</v>
      </c>
      <c r="F163" s="56">
        <v>30</v>
      </c>
      <c r="G163" s="56">
        <v>2</v>
      </c>
      <c r="H163" s="176" t="s">
        <v>408</v>
      </c>
    </row>
    <row r="164" spans="1:13" s="25" customFormat="1" ht="23.25" customHeight="1" x14ac:dyDescent="0.3">
      <c r="A164" s="56" t="s">
        <v>210</v>
      </c>
      <c r="B164" s="62" t="s">
        <v>467</v>
      </c>
      <c r="C164" s="56" t="s">
        <v>102</v>
      </c>
      <c r="D164" s="56">
        <v>45</v>
      </c>
      <c r="E164" s="56">
        <v>43</v>
      </c>
      <c r="F164" s="56"/>
      <c r="G164" s="56">
        <v>2</v>
      </c>
      <c r="H164" s="176" t="s">
        <v>408</v>
      </c>
    </row>
    <row r="165" spans="1:13" s="25" customFormat="1" ht="23.25" customHeight="1" x14ac:dyDescent="0.3">
      <c r="A165" s="56" t="s">
        <v>509</v>
      </c>
      <c r="B165" s="62" t="s">
        <v>127</v>
      </c>
      <c r="C165" s="56" t="s">
        <v>33</v>
      </c>
      <c r="D165" s="56">
        <v>45</v>
      </c>
      <c r="E165" s="56">
        <v>13</v>
      </c>
      <c r="F165" s="56">
        <v>30</v>
      </c>
      <c r="G165" s="56">
        <v>2</v>
      </c>
      <c r="H165" s="177" t="s">
        <v>230</v>
      </c>
      <c r="I165" s="56" t="s">
        <v>509</v>
      </c>
      <c r="M165" s="25">
        <v>74</v>
      </c>
    </row>
    <row r="166" spans="1:13" s="25" customFormat="1" ht="23.25" customHeight="1" x14ac:dyDescent="0.3">
      <c r="A166" s="59" t="s">
        <v>483</v>
      </c>
      <c r="B166" s="64" t="s">
        <v>400</v>
      </c>
      <c r="C166" s="59" t="s">
        <v>123</v>
      </c>
      <c r="D166" s="59">
        <v>270</v>
      </c>
      <c r="E166" s="59"/>
      <c r="F166" s="59">
        <v>270</v>
      </c>
      <c r="G166" s="59"/>
      <c r="H166" s="178" t="s">
        <v>454</v>
      </c>
      <c r="M166" s="25">
        <v>76</v>
      </c>
    </row>
    <row r="167" spans="1:13" s="25" customFormat="1" ht="23.25" customHeight="1" x14ac:dyDescent="0.3">
      <c r="A167" s="56" t="s">
        <v>330</v>
      </c>
      <c r="B167" s="62" t="s">
        <v>229</v>
      </c>
      <c r="C167" s="56" t="s">
        <v>68</v>
      </c>
      <c r="D167" s="56">
        <v>45</v>
      </c>
      <c r="E167" s="56"/>
      <c r="F167" s="56">
        <v>45</v>
      </c>
      <c r="G167" s="56"/>
      <c r="H167" s="175" t="s">
        <v>300</v>
      </c>
      <c r="M167" s="25">
        <v>77</v>
      </c>
    </row>
    <row r="168" spans="1:13" s="25" customFormat="1" ht="23.25" customHeight="1" x14ac:dyDescent="0.3">
      <c r="A168" s="56" t="s">
        <v>331</v>
      </c>
      <c r="B168" s="62" t="s">
        <v>122</v>
      </c>
      <c r="C168" s="56" t="s">
        <v>123</v>
      </c>
      <c r="D168" s="56">
        <v>270</v>
      </c>
      <c r="E168" s="56"/>
      <c r="F168" s="56">
        <v>270</v>
      </c>
      <c r="G168" s="56"/>
      <c r="H168" s="175" t="s">
        <v>300</v>
      </c>
      <c r="M168" s="25">
        <v>78</v>
      </c>
    </row>
    <row r="169" spans="1:13" s="25" customFormat="1" ht="23.25" customHeight="1" x14ac:dyDescent="0.3">
      <c r="A169" s="56" t="s">
        <v>205</v>
      </c>
      <c r="B169" s="62" t="s">
        <v>134</v>
      </c>
      <c r="C169" s="56" t="s">
        <v>68</v>
      </c>
      <c r="D169" s="56">
        <v>45</v>
      </c>
      <c r="E169" s="182"/>
      <c r="F169" s="56">
        <v>45</v>
      </c>
      <c r="G169" s="182"/>
      <c r="H169" s="177" t="s">
        <v>230</v>
      </c>
      <c r="M169" s="25">
        <v>79</v>
      </c>
    </row>
    <row r="170" spans="1:13" s="25" customFormat="1" ht="23.25" customHeight="1" x14ac:dyDescent="0.3">
      <c r="A170" s="56" t="s">
        <v>206</v>
      </c>
      <c r="B170" s="62" t="s">
        <v>396</v>
      </c>
      <c r="C170" s="56" t="s">
        <v>19</v>
      </c>
      <c r="D170" s="56">
        <v>45</v>
      </c>
      <c r="E170" s="56"/>
      <c r="F170" s="56">
        <v>45</v>
      </c>
      <c r="G170" s="56"/>
      <c r="H170" s="176" t="s">
        <v>408</v>
      </c>
      <c r="M170" s="25">
        <v>97</v>
      </c>
    </row>
    <row r="171" spans="1:13" s="25" customFormat="1" ht="23.25" customHeight="1" x14ac:dyDescent="0.3">
      <c r="A171" s="56" t="s">
        <v>510</v>
      </c>
      <c r="B171" s="62" t="s">
        <v>207</v>
      </c>
      <c r="C171" s="56" t="s">
        <v>123</v>
      </c>
      <c r="D171" s="56">
        <v>270</v>
      </c>
      <c r="E171" s="56"/>
      <c r="F171" s="56">
        <v>270</v>
      </c>
      <c r="G171" s="56"/>
      <c r="H171" s="177" t="s">
        <v>230</v>
      </c>
      <c r="I171" s="56" t="s">
        <v>510</v>
      </c>
      <c r="M171" s="25" t="s">
        <v>511</v>
      </c>
    </row>
    <row r="172" spans="1:13" s="25" customFormat="1" ht="23.25" customHeight="1" x14ac:dyDescent="0.3">
      <c r="A172" s="56" t="s">
        <v>468</v>
      </c>
      <c r="B172" s="62" t="s">
        <v>400</v>
      </c>
      <c r="C172" s="56" t="s">
        <v>123</v>
      </c>
      <c r="D172" s="56">
        <v>270</v>
      </c>
      <c r="E172" s="56"/>
      <c r="F172" s="56">
        <v>270</v>
      </c>
      <c r="G172" s="56"/>
      <c r="H172" s="176" t="s">
        <v>408</v>
      </c>
    </row>
    <row r="173" spans="1:13" s="25" customFormat="1" ht="23.25" customHeight="1" x14ac:dyDescent="0.3">
      <c r="A173" s="56" t="s">
        <v>181</v>
      </c>
      <c r="B173" s="62" t="s">
        <v>23</v>
      </c>
      <c r="C173" s="56" t="s">
        <v>26</v>
      </c>
      <c r="D173" s="56">
        <v>45</v>
      </c>
      <c r="E173" s="56">
        <v>15</v>
      </c>
      <c r="F173" s="56">
        <v>29</v>
      </c>
      <c r="G173" s="56">
        <v>1</v>
      </c>
      <c r="H173" s="175" t="s">
        <v>300</v>
      </c>
    </row>
    <row r="174" spans="1:13" s="25" customFormat="1" ht="23.25" customHeight="1" x14ac:dyDescent="0.3">
      <c r="A174" s="56" t="s">
        <v>181</v>
      </c>
      <c r="B174" s="62" t="s">
        <v>23</v>
      </c>
      <c r="C174" s="56" t="s">
        <v>26</v>
      </c>
      <c r="D174" s="56">
        <v>45</v>
      </c>
      <c r="E174" s="56">
        <v>15</v>
      </c>
      <c r="F174" s="56">
        <v>29</v>
      </c>
      <c r="G174" s="56">
        <v>1</v>
      </c>
      <c r="H174" s="177" t="s">
        <v>230</v>
      </c>
    </row>
    <row r="175" spans="1:13" s="25" customFormat="1" ht="23.25" customHeight="1" x14ac:dyDescent="0.3">
      <c r="A175" s="56" t="s">
        <v>181</v>
      </c>
      <c r="B175" s="62" t="s">
        <v>23</v>
      </c>
      <c r="C175" s="56" t="s">
        <v>26</v>
      </c>
      <c r="D175" s="56">
        <v>45</v>
      </c>
      <c r="E175" s="56">
        <v>15</v>
      </c>
      <c r="F175" s="56">
        <v>29</v>
      </c>
      <c r="G175" s="56">
        <v>1</v>
      </c>
      <c r="H175" s="176" t="s">
        <v>408</v>
      </c>
    </row>
    <row r="176" spans="1:13" s="25" customFormat="1" ht="23.25" customHeight="1" x14ac:dyDescent="0.3">
      <c r="A176" s="59" t="s">
        <v>181</v>
      </c>
      <c r="B176" s="64" t="s">
        <v>23</v>
      </c>
      <c r="C176" s="59" t="s">
        <v>26</v>
      </c>
      <c r="D176" s="59">
        <v>45</v>
      </c>
      <c r="E176" s="59">
        <v>15</v>
      </c>
      <c r="F176" s="59">
        <v>29</v>
      </c>
      <c r="G176" s="59">
        <v>1</v>
      </c>
      <c r="H176" s="178" t="s">
        <v>454</v>
      </c>
    </row>
  </sheetData>
  <sortState ref="A1:M176">
    <sortCondition ref="A1:A17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37" workbookViewId="0">
      <selection activeCell="A27" sqref="A27:XFD28"/>
    </sheetView>
  </sheetViews>
  <sheetFormatPr defaultRowHeight="15" x14ac:dyDescent="0.25"/>
  <cols>
    <col min="1" max="1" width="13.140625" customWidth="1"/>
    <col min="2" max="2" width="46.5703125" customWidth="1"/>
    <col min="3" max="3" width="11.5703125" customWidth="1"/>
    <col min="9" max="9" width="10.5703125" customWidth="1"/>
  </cols>
  <sheetData>
    <row r="1" spans="1:12" s="82" customFormat="1" ht="24" customHeight="1" x14ac:dyDescent="0.3">
      <c r="A1" s="54" t="s">
        <v>50</v>
      </c>
      <c r="B1" s="53" t="s">
        <v>51</v>
      </c>
      <c r="C1" s="54" t="s">
        <v>13</v>
      </c>
      <c r="D1" s="54">
        <v>30</v>
      </c>
      <c r="E1" s="54">
        <v>28</v>
      </c>
      <c r="F1" s="54"/>
      <c r="G1" s="54">
        <v>2</v>
      </c>
      <c r="H1" s="135" t="s">
        <v>230</v>
      </c>
      <c r="I1"/>
      <c r="J1"/>
      <c r="K1"/>
      <c r="L1"/>
    </row>
    <row r="2" spans="1:12" s="82" customFormat="1" ht="24" customHeight="1" x14ac:dyDescent="0.3">
      <c r="A2" s="143" t="s">
        <v>376</v>
      </c>
      <c r="B2" s="105" t="s">
        <v>296</v>
      </c>
      <c r="C2" s="104" t="s">
        <v>33</v>
      </c>
      <c r="D2" s="104">
        <v>45</v>
      </c>
      <c r="E2" s="104">
        <v>13</v>
      </c>
      <c r="F2" s="104">
        <v>30</v>
      </c>
      <c r="G2" s="104">
        <v>2</v>
      </c>
      <c r="H2" s="136" t="s">
        <v>300</v>
      </c>
    </row>
    <row r="3" spans="1:12" s="82" customFormat="1" ht="24" customHeight="1" x14ac:dyDescent="0.3">
      <c r="A3" s="104" t="s">
        <v>356</v>
      </c>
      <c r="B3" s="105" t="s">
        <v>67</v>
      </c>
      <c r="C3" s="104" t="s">
        <v>68</v>
      </c>
      <c r="D3" s="104">
        <v>45</v>
      </c>
      <c r="E3" s="104"/>
      <c r="F3" s="104">
        <v>45</v>
      </c>
      <c r="G3" s="104"/>
      <c r="H3" s="136" t="s">
        <v>300</v>
      </c>
    </row>
    <row r="4" spans="1:12" s="82" customFormat="1" ht="24" customHeight="1" x14ac:dyDescent="0.3">
      <c r="A4" s="54" t="s">
        <v>66</v>
      </c>
      <c r="B4" s="53" t="s">
        <v>67</v>
      </c>
      <c r="C4" s="54" t="s">
        <v>68</v>
      </c>
      <c r="D4" s="54">
        <v>45</v>
      </c>
      <c r="E4" s="54"/>
      <c r="F4" s="54">
        <v>45</v>
      </c>
      <c r="G4" s="54"/>
      <c r="H4" s="135" t="s">
        <v>230</v>
      </c>
      <c r="I4"/>
      <c r="J4"/>
      <c r="K4"/>
      <c r="L4"/>
    </row>
    <row r="5" spans="1:12" s="82" customFormat="1" ht="24" customHeight="1" x14ac:dyDescent="0.3">
      <c r="A5" s="104" t="s">
        <v>11</v>
      </c>
      <c r="B5" s="105" t="s">
        <v>12</v>
      </c>
      <c r="C5" s="104" t="s">
        <v>13</v>
      </c>
      <c r="D5" s="104">
        <v>45</v>
      </c>
      <c r="E5" s="104">
        <v>26</v>
      </c>
      <c r="F5" s="104">
        <v>16</v>
      </c>
      <c r="G5" s="104">
        <v>3</v>
      </c>
      <c r="H5" s="136" t="s">
        <v>300</v>
      </c>
    </row>
    <row r="6" spans="1:12" s="82" customFormat="1" ht="24" customHeight="1" x14ac:dyDescent="0.3">
      <c r="A6" s="56" t="s">
        <v>11</v>
      </c>
      <c r="B6" s="62" t="s">
        <v>12</v>
      </c>
      <c r="C6" s="56" t="s">
        <v>13</v>
      </c>
      <c r="D6" s="56">
        <v>45</v>
      </c>
      <c r="E6" s="56">
        <v>26</v>
      </c>
      <c r="F6" s="56">
        <v>16</v>
      </c>
      <c r="G6" s="56">
        <v>3</v>
      </c>
      <c r="H6" s="135" t="s">
        <v>230</v>
      </c>
      <c r="I6"/>
      <c r="J6"/>
      <c r="K6"/>
      <c r="L6"/>
    </row>
    <row r="7" spans="1:12" s="82" customFormat="1" ht="24" customHeight="1" x14ac:dyDescent="0.3">
      <c r="A7" s="104" t="s">
        <v>20</v>
      </c>
      <c r="B7" s="105" t="s">
        <v>343</v>
      </c>
      <c r="C7" s="104" t="s">
        <v>19</v>
      </c>
      <c r="D7" s="104">
        <v>30</v>
      </c>
      <c r="E7" s="104">
        <v>15</v>
      </c>
      <c r="F7" s="104">
        <v>14</v>
      </c>
      <c r="G7" s="104">
        <v>1</v>
      </c>
      <c r="H7" s="136" t="s">
        <v>300</v>
      </c>
    </row>
    <row r="8" spans="1:12" s="82" customFormat="1" ht="24" customHeight="1" x14ac:dyDescent="0.3">
      <c r="A8" s="56" t="s">
        <v>20</v>
      </c>
      <c r="B8" s="62" t="s">
        <v>21</v>
      </c>
      <c r="C8" s="56" t="s">
        <v>19</v>
      </c>
      <c r="D8" s="56">
        <v>30</v>
      </c>
      <c r="E8" s="56">
        <v>15</v>
      </c>
      <c r="F8" s="56">
        <v>14</v>
      </c>
      <c r="G8" s="56">
        <v>1</v>
      </c>
      <c r="H8" s="135" t="s">
        <v>230</v>
      </c>
      <c r="I8"/>
      <c r="J8"/>
      <c r="K8"/>
      <c r="L8"/>
    </row>
    <row r="9" spans="1:12" s="82" customFormat="1" ht="24" customHeight="1" x14ac:dyDescent="0.3">
      <c r="A9" s="104" t="s">
        <v>17</v>
      </c>
      <c r="B9" s="105" t="s">
        <v>18</v>
      </c>
      <c r="C9" s="104" t="s">
        <v>19</v>
      </c>
      <c r="D9" s="104">
        <v>30</v>
      </c>
      <c r="E9" s="104">
        <v>1</v>
      </c>
      <c r="F9" s="104">
        <v>27</v>
      </c>
      <c r="G9" s="104">
        <v>2</v>
      </c>
      <c r="H9" s="136" t="s">
        <v>300</v>
      </c>
    </row>
    <row r="10" spans="1:12" s="82" customFormat="1" ht="24" customHeight="1" x14ac:dyDescent="0.3">
      <c r="A10" s="56" t="s">
        <v>17</v>
      </c>
      <c r="B10" s="62" t="s">
        <v>18</v>
      </c>
      <c r="C10" s="56" t="s">
        <v>19</v>
      </c>
      <c r="D10" s="56">
        <v>30</v>
      </c>
      <c r="E10" s="56">
        <v>1</v>
      </c>
      <c r="F10" s="56">
        <v>27</v>
      </c>
      <c r="G10" s="56">
        <v>2</v>
      </c>
      <c r="H10" s="135" t="s">
        <v>230</v>
      </c>
      <c r="I10"/>
      <c r="J10"/>
      <c r="K10"/>
      <c r="L10"/>
    </row>
    <row r="11" spans="1:12" s="82" customFormat="1" ht="24" customHeight="1" x14ac:dyDescent="0.3">
      <c r="A11" s="104" t="s">
        <v>346</v>
      </c>
      <c r="B11" s="105" t="s">
        <v>266</v>
      </c>
      <c r="C11" s="104" t="s">
        <v>13</v>
      </c>
      <c r="D11" s="104">
        <v>30</v>
      </c>
      <c r="E11" s="104">
        <v>28</v>
      </c>
      <c r="F11" s="104"/>
      <c r="G11" s="104">
        <v>2</v>
      </c>
      <c r="H11" s="136" t="s">
        <v>300</v>
      </c>
    </row>
    <row r="12" spans="1:12" s="82" customFormat="1" ht="24" customHeight="1" x14ac:dyDescent="0.3">
      <c r="A12" s="142" t="s">
        <v>46</v>
      </c>
      <c r="B12" s="53" t="s">
        <v>47</v>
      </c>
      <c r="C12" s="54" t="s">
        <v>33</v>
      </c>
      <c r="D12" s="54">
        <v>45</v>
      </c>
      <c r="E12" s="54">
        <v>13</v>
      </c>
      <c r="F12" s="54">
        <v>30</v>
      </c>
      <c r="G12" s="54">
        <v>2</v>
      </c>
      <c r="H12" s="135" t="s">
        <v>230</v>
      </c>
      <c r="I12"/>
      <c r="J12"/>
      <c r="K12"/>
      <c r="L12"/>
    </row>
    <row r="13" spans="1:12" s="82" customFormat="1" ht="24" customHeight="1" x14ac:dyDescent="0.3">
      <c r="A13" s="54" t="s">
        <v>48</v>
      </c>
      <c r="B13" s="53" t="s">
        <v>49</v>
      </c>
      <c r="C13" s="54" t="s">
        <v>33</v>
      </c>
      <c r="D13" s="54">
        <v>45</v>
      </c>
      <c r="E13" s="54">
        <v>13</v>
      </c>
      <c r="F13" s="54">
        <v>30</v>
      </c>
      <c r="G13" s="54">
        <v>2</v>
      </c>
      <c r="H13" s="135" t="s">
        <v>230</v>
      </c>
      <c r="I13"/>
      <c r="J13"/>
      <c r="K13"/>
      <c r="L13"/>
    </row>
    <row r="14" spans="1:12" s="82" customFormat="1" ht="24" customHeight="1" x14ac:dyDescent="0.3">
      <c r="A14" s="54" t="s">
        <v>56</v>
      </c>
      <c r="B14" s="53" t="s">
        <v>57</v>
      </c>
      <c r="C14" s="54" t="s">
        <v>33</v>
      </c>
      <c r="D14" s="54">
        <v>45</v>
      </c>
      <c r="E14" s="54">
        <v>13</v>
      </c>
      <c r="F14" s="54">
        <v>30</v>
      </c>
      <c r="G14" s="54">
        <v>2</v>
      </c>
      <c r="H14" s="135" t="s">
        <v>230</v>
      </c>
      <c r="I14"/>
      <c r="J14"/>
      <c r="K14"/>
      <c r="L14"/>
    </row>
    <row r="15" spans="1:12" s="82" customFormat="1" ht="24" customHeight="1" x14ac:dyDescent="0.3">
      <c r="A15" s="54" t="s">
        <v>64</v>
      </c>
      <c r="B15" s="53" t="s">
        <v>65</v>
      </c>
      <c r="C15" s="54" t="s">
        <v>13</v>
      </c>
      <c r="D15" s="54">
        <v>30</v>
      </c>
      <c r="E15" s="54">
        <v>28</v>
      </c>
      <c r="F15" s="54"/>
      <c r="G15" s="54">
        <v>2</v>
      </c>
      <c r="H15" s="135" t="s">
        <v>230</v>
      </c>
      <c r="I15"/>
      <c r="J15"/>
      <c r="K15"/>
      <c r="L15"/>
    </row>
    <row r="16" spans="1:12" s="82" customFormat="1" ht="24" customHeight="1" x14ac:dyDescent="0.3">
      <c r="A16" s="54" t="s">
        <v>73</v>
      </c>
      <c r="B16" s="53" t="s">
        <v>74</v>
      </c>
      <c r="C16" s="54" t="s">
        <v>33</v>
      </c>
      <c r="D16" s="54">
        <v>45</v>
      </c>
      <c r="E16" s="54">
        <v>13</v>
      </c>
      <c r="F16" s="54">
        <v>30</v>
      </c>
      <c r="G16" s="54">
        <v>2</v>
      </c>
      <c r="H16" s="135" t="s">
        <v>230</v>
      </c>
      <c r="I16"/>
      <c r="J16"/>
      <c r="K16"/>
      <c r="L16"/>
    </row>
    <row r="17" spans="1:12" s="82" customFormat="1" ht="24" customHeight="1" x14ac:dyDescent="0.3">
      <c r="A17" s="54" t="s">
        <v>52</v>
      </c>
      <c r="B17" s="53" t="s">
        <v>53</v>
      </c>
      <c r="C17" s="54" t="s">
        <v>33</v>
      </c>
      <c r="D17" s="54">
        <v>45</v>
      </c>
      <c r="E17" s="54">
        <v>13</v>
      </c>
      <c r="F17" s="54">
        <v>30</v>
      </c>
      <c r="G17" s="54">
        <v>2</v>
      </c>
      <c r="H17" s="135" t="s">
        <v>230</v>
      </c>
      <c r="I17"/>
      <c r="J17"/>
      <c r="K17"/>
      <c r="L17"/>
    </row>
    <row r="18" spans="1:12" s="82" customFormat="1" ht="24" customHeight="1" x14ac:dyDescent="0.3">
      <c r="A18" s="54" t="s">
        <v>62</v>
      </c>
      <c r="B18" s="53" t="s">
        <v>63</v>
      </c>
      <c r="C18" s="54" t="s">
        <v>33</v>
      </c>
      <c r="D18" s="54">
        <v>45</v>
      </c>
      <c r="E18" s="54">
        <v>13</v>
      </c>
      <c r="F18" s="54">
        <v>30</v>
      </c>
      <c r="G18" s="54">
        <v>2</v>
      </c>
      <c r="H18" s="135" t="s">
        <v>230</v>
      </c>
      <c r="I18" s="115"/>
      <c r="J18"/>
      <c r="K18"/>
      <c r="L18"/>
    </row>
    <row r="19" spans="1:12" s="82" customFormat="1" ht="24" customHeight="1" x14ac:dyDescent="0.3">
      <c r="A19" s="54" t="s">
        <v>60</v>
      </c>
      <c r="B19" s="53" t="s">
        <v>61</v>
      </c>
      <c r="C19" s="54" t="s">
        <v>33</v>
      </c>
      <c r="D19" s="54">
        <v>45</v>
      </c>
      <c r="E19" s="54">
        <v>13</v>
      </c>
      <c r="F19" s="54">
        <v>30</v>
      </c>
      <c r="G19" s="54">
        <v>2</v>
      </c>
      <c r="H19" s="135" t="s">
        <v>230</v>
      </c>
      <c r="I19"/>
      <c r="J19"/>
      <c r="K19"/>
      <c r="L19"/>
    </row>
    <row r="20" spans="1:12" s="82" customFormat="1" ht="24" customHeight="1" x14ac:dyDescent="0.3">
      <c r="A20" s="104" t="s">
        <v>344</v>
      </c>
      <c r="B20" s="105" t="s">
        <v>101</v>
      </c>
      <c r="C20" s="104" t="s">
        <v>13</v>
      </c>
      <c r="D20" s="104">
        <v>30</v>
      </c>
      <c r="E20" s="104">
        <v>28</v>
      </c>
      <c r="F20" s="104"/>
      <c r="G20" s="104">
        <v>2</v>
      </c>
      <c r="H20" s="136" t="s">
        <v>300</v>
      </c>
    </row>
    <row r="21" spans="1:12" s="82" customFormat="1" ht="24" customHeight="1" x14ac:dyDescent="0.3">
      <c r="A21" s="54" t="s">
        <v>71</v>
      </c>
      <c r="B21" s="53" t="s">
        <v>72</v>
      </c>
      <c r="C21" s="54" t="s">
        <v>33</v>
      </c>
      <c r="D21" s="54">
        <v>45</v>
      </c>
      <c r="E21" s="54">
        <v>13</v>
      </c>
      <c r="F21" s="54">
        <v>30</v>
      </c>
      <c r="G21" s="54">
        <v>2</v>
      </c>
      <c r="H21" s="135" t="s">
        <v>230</v>
      </c>
      <c r="I21"/>
      <c r="J21"/>
      <c r="K21"/>
      <c r="L21"/>
    </row>
    <row r="22" spans="1:12" s="82" customFormat="1" ht="24" customHeight="1" x14ac:dyDescent="0.3">
      <c r="A22" s="104" t="s">
        <v>357</v>
      </c>
      <c r="B22" s="105" t="s">
        <v>358</v>
      </c>
      <c r="C22" s="104" t="s">
        <v>277</v>
      </c>
      <c r="D22" s="104">
        <v>90</v>
      </c>
      <c r="E22" s="104">
        <v>0</v>
      </c>
      <c r="F22" s="104">
        <v>90</v>
      </c>
      <c r="G22" s="104">
        <v>0</v>
      </c>
      <c r="H22" s="136" t="s">
        <v>300</v>
      </c>
    </row>
    <row r="23" spans="1:12" s="82" customFormat="1" ht="24" customHeight="1" x14ac:dyDescent="0.3">
      <c r="A23" s="54" t="s">
        <v>31</v>
      </c>
      <c r="B23" s="53" t="s">
        <v>32</v>
      </c>
      <c r="C23" s="54" t="s">
        <v>33</v>
      </c>
      <c r="D23" s="54">
        <v>45</v>
      </c>
      <c r="E23" s="54">
        <v>13</v>
      </c>
      <c r="F23" s="54">
        <v>30</v>
      </c>
      <c r="G23" s="54">
        <v>2</v>
      </c>
      <c r="H23" s="135" t="s">
        <v>230</v>
      </c>
      <c r="I23"/>
      <c r="J23"/>
      <c r="K23"/>
      <c r="L23"/>
    </row>
    <row r="24" spans="1:12" s="82" customFormat="1" ht="24" customHeight="1" x14ac:dyDescent="0.3">
      <c r="A24" s="104" t="s">
        <v>362</v>
      </c>
      <c r="B24" s="105" t="s">
        <v>297</v>
      </c>
      <c r="C24" s="104" t="s">
        <v>33</v>
      </c>
      <c r="D24" s="104">
        <v>45</v>
      </c>
      <c r="E24" s="104">
        <v>13</v>
      </c>
      <c r="F24" s="104">
        <v>30</v>
      </c>
      <c r="G24" s="104">
        <v>2</v>
      </c>
      <c r="H24" s="136" t="s">
        <v>300</v>
      </c>
    </row>
    <row r="25" spans="1:12" s="82" customFormat="1" ht="24" customHeight="1" x14ac:dyDescent="0.3">
      <c r="A25" s="104" t="s">
        <v>36</v>
      </c>
      <c r="B25" s="105" t="s">
        <v>105</v>
      </c>
      <c r="C25" s="104" t="s">
        <v>38</v>
      </c>
      <c r="D25" s="104">
        <v>60</v>
      </c>
      <c r="E25" s="104">
        <v>0</v>
      </c>
      <c r="F25" s="104">
        <v>60</v>
      </c>
      <c r="G25" s="104">
        <v>0</v>
      </c>
      <c r="H25" s="136" t="s">
        <v>300</v>
      </c>
    </row>
    <row r="26" spans="1:12" s="82" customFormat="1" ht="24" customHeight="1" x14ac:dyDescent="0.3">
      <c r="A26" s="54" t="s">
        <v>36</v>
      </c>
      <c r="B26" s="53" t="s">
        <v>37</v>
      </c>
      <c r="C26" s="54" t="s">
        <v>38</v>
      </c>
      <c r="D26" s="54">
        <v>60</v>
      </c>
      <c r="E26" s="54"/>
      <c r="F26" s="54">
        <v>60</v>
      </c>
      <c r="G26" s="54"/>
      <c r="H26" s="135" t="s">
        <v>230</v>
      </c>
      <c r="I26"/>
      <c r="J26"/>
      <c r="K26"/>
      <c r="L26"/>
    </row>
    <row r="27" spans="1:12" ht="24" customHeight="1" x14ac:dyDescent="0.3">
      <c r="A27" s="134" t="s">
        <v>345</v>
      </c>
      <c r="B27" s="137" t="s">
        <v>35</v>
      </c>
      <c r="C27" s="134" t="s">
        <v>13</v>
      </c>
      <c r="D27" s="134">
        <v>30</v>
      </c>
      <c r="E27" s="134">
        <v>28</v>
      </c>
      <c r="F27" s="134"/>
      <c r="G27" s="134">
        <v>2</v>
      </c>
      <c r="H27" s="138" t="s">
        <v>300</v>
      </c>
      <c r="I27" s="82"/>
      <c r="J27" s="82"/>
      <c r="K27" s="82"/>
      <c r="L27" s="82"/>
    </row>
    <row r="28" spans="1:12" ht="24" customHeight="1" x14ac:dyDescent="0.3">
      <c r="A28" s="77" t="s">
        <v>34</v>
      </c>
      <c r="B28" s="139" t="s">
        <v>35</v>
      </c>
      <c r="C28" s="77" t="s">
        <v>33</v>
      </c>
      <c r="D28" s="77">
        <v>45</v>
      </c>
      <c r="E28" s="77">
        <v>13</v>
      </c>
      <c r="F28" s="77">
        <v>30</v>
      </c>
      <c r="G28" s="77">
        <v>2</v>
      </c>
      <c r="H28" s="140" t="s">
        <v>230</v>
      </c>
    </row>
    <row r="29" spans="1:12" ht="24" customHeight="1" x14ac:dyDescent="0.3">
      <c r="A29" s="104" t="s">
        <v>14</v>
      </c>
      <c r="B29" s="105" t="s">
        <v>15</v>
      </c>
      <c r="C29" s="104" t="s">
        <v>16</v>
      </c>
      <c r="D29" s="104">
        <v>15</v>
      </c>
      <c r="E29" s="104">
        <v>9</v>
      </c>
      <c r="F29" s="104">
        <v>5</v>
      </c>
      <c r="G29" s="104">
        <v>1</v>
      </c>
      <c r="H29" s="136" t="s">
        <v>300</v>
      </c>
      <c r="I29" s="82"/>
      <c r="J29" s="82"/>
      <c r="K29" s="82"/>
      <c r="L29" s="82"/>
    </row>
    <row r="30" spans="1:12" ht="24" customHeight="1" x14ac:dyDescent="0.3">
      <c r="A30" s="56" t="s">
        <v>14</v>
      </c>
      <c r="B30" s="62" t="s">
        <v>15</v>
      </c>
      <c r="C30" s="56" t="s">
        <v>16</v>
      </c>
      <c r="D30" s="56">
        <v>15</v>
      </c>
      <c r="E30" s="56">
        <v>9</v>
      </c>
      <c r="F30" s="56">
        <v>5</v>
      </c>
      <c r="G30" s="56">
        <v>1</v>
      </c>
      <c r="H30" s="135" t="s">
        <v>230</v>
      </c>
    </row>
    <row r="31" spans="1:12" ht="24" customHeight="1" x14ac:dyDescent="0.3">
      <c r="A31" s="54" t="s">
        <v>58</v>
      </c>
      <c r="B31" s="53" t="s">
        <v>59</v>
      </c>
      <c r="C31" s="54" t="s">
        <v>13</v>
      </c>
      <c r="D31" s="54">
        <v>30</v>
      </c>
      <c r="E31" s="54">
        <v>28</v>
      </c>
      <c r="F31" s="54"/>
      <c r="G31" s="54">
        <v>2</v>
      </c>
      <c r="H31" s="135" t="s">
        <v>230</v>
      </c>
    </row>
    <row r="32" spans="1:12" ht="24" customHeight="1" x14ac:dyDescent="0.3">
      <c r="A32" s="104" t="s">
        <v>361</v>
      </c>
      <c r="B32" s="105" t="s">
        <v>295</v>
      </c>
      <c r="C32" s="104" t="s">
        <v>33</v>
      </c>
      <c r="D32" s="104">
        <v>45</v>
      </c>
      <c r="E32" s="104">
        <v>13</v>
      </c>
      <c r="F32" s="104">
        <v>30</v>
      </c>
      <c r="G32" s="104">
        <v>2</v>
      </c>
      <c r="H32" s="136" t="s">
        <v>300</v>
      </c>
      <c r="I32" s="82"/>
      <c r="J32" s="82"/>
      <c r="K32" s="82"/>
      <c r="L32" s="82"/>
    </row>
    <row r="33" spans="1:12" ht="24" customHeight="1" x14ac:dyDescent="0.3">
      <c r="A33" s="104" t="s">
        <v>353</v>
      </c>
      <c r="B33" s="105" t="s">
        <v>354</v>
      </c>
      <c r="C33" s="104" t="s">
        <v>26</v>
      </c>
      <c r="D33" s="104">
        <v>75</v>
      </c>
      <c r="E33" s="104">
        <v>13</v>
      </c>
      <c r="F33" s="104">
        <v>60</v>
      </c>
      <c r="G33" s="104">
        <v>2</v>
      </c>
      <c r="H33" s="136" t="s">
        <v>300</v>
      </c>
      <c r="I33" s="82"/>
      <c r="J33" s="82"/>
      <c r="K33" s="82"/>
      <c r="L33" s="82"/>
    </row>
    <row r="34" spans="1:12" ht="24" customHeight="1" x14ac:dyDescent="0.3">
      <c r="A34" s="104" t="s">
        <v>360</v>
      </c>
      <c r="B34" s="105" t="s">
        <v>293</v>
      </c>
      <c r="C34" s="104" t="s">
        <v>33</v>
      </c>
      <c r="D34" s="104">
        <v>45</v>
      </c>
      <c r="E34" s="104">
        <v>13</v>
      </c>
      <c r="F34" s="104">
        <v>30</v>
      </c>
      <c r="G34" s="104">
        <v>2</v>
      </c>
      <c r="H34" s="136" t="s">
        <v>300</v>
      </c>
      <c r="I34" s="82"/>
      <c r="J34" s="82"/>
      <c r="K34" s="82"/>
      <c r="L34" s="82"/>
    </row>
    <row r="35" spans="1:12" ht="24" customHeight="1" x14ac:dyDescent="0.3">
      <c r="A35" s="56" t="s">
        <v>41</v>
      </c>
      <c r="B35" s="64" t="s">
        <v>42</v>
      </c>
      <c r="C35" s="59" t="s">
        <v>43</v>
      </c>
      <c r="D35" s="59">
        <v>60</v>
      </c>
      <c r="E35" s="59">
        <v>28</v>
      </c>
      <c r="F35" s="59">
        <v>30</v>
      </c>
      <c r="G35" s="59">
        <v>2</v>
      </c>
      <c r="H35" s="135" t="s">
        <v>230</v>
      </c>
    </row>
    <row r="36" spans="1:12" ht="24" customHeight="1" x14ac:dyDescent="0.3">
      <c r="A36" s="104" t="s">
        <v>350</v>
      </c>
      <c r="B36" s="105" t="s">
        <v>351</v>
      </c>
      <c r="C36" s="104" t="s">
        <v>26</v>
      </c>
      <c r="D36" s="104">
        <v>75</v>
      </c>
      <c r="E36" s="104">
        <v>13</v>
      </c>
      <c r="F36" s="104">
        <v>60</v>
      </c>
      <c r="G36" s="104">
        <v>2</v>
      </c>
      <c r="H36" s="136" t="s">
        <v>300</v>
      </c>
      <c r="I36" s="82"/>
      <c r="J36" s="82"/>
      <c r="K36" s="82"/>
      <c r="L36" s="82"/>
    </row>
    <row r="37" spans="1:12" ht="24" customHeight="1" x14ac:dyDescent="0.3">
      <c r="A37" s="104" t="s">
        <v>349</v>
      </c>
      <c r="B37" s="105" t="s">
        <v>269</v>
      </c>
      <c r="C37" s="104" t="s">
        <v>33</v>
      </c>
      <c r="D37" s="104">
        <v>45</v>
      </c>
      <c r="E37" s="104">
        <v>13</v>
      </c>
      <c r="F37" s="104">
        <v>30</v>
      </c>
      <c r="G37" s="104">
        <v>2</v>
      </c>
      <c r="H37" s="136" t="s">
        <v>300</v>
      </c>
      <c r="I37" s="82"/>
      <c r="J37" s="82"/>
      <c r="K37" s="82"/>
      <c r="L37" s="82"/>
    </row>
    <row r="38" spans="1:12" ht="24" customHeight="1" x14ac:dyDescent="0.3">
      <c r="A38" s="104" t="s">
        <v>352</v>
      </c>
      <c r="B38" s="105" t="s">
        <v>283</v>
      </c>
      <c r="C38" s="104" t="s">
        <v>26</v>
      </c>
      <c r="D38" s="104">
        <v>75</v>
      </c>
      <c r="E38" s="104">
        <v>13</v>
      </c>
      <c r="F38" s="104">
        <v>60</v>
      </c>
      <c r="G38" s="104">
        <v>2</v>
      </c>
      <c r="H38" s="136" t="s">
        <v>300</v>
      </c>
      <c r="I38" s="82"/>
      <c r="J38" s="82"/>
      <c r="K38" s="82"/>
      <c r="L38" s="82"/>
    </row>
    <row r="39" spans="1:12" ht="24" customHeight="1" x14ac:dyDescent="0.3">
      <c r="A39" s="141" t="s">
        <v>377</v>
      </c>
      <c r="B39" s="105" t="s">
        <v>271</v>
      </c>
      <c r="C39" s="104" t="s">
        <v>33</v>
      </c>
      <c r="D39" s="104">
        <v>45</v>
      </c>
      <c r="E39" s="104">
        <v>13</v>
      </c>
      <c r="F39" s="104">
        <v>30</v>
      </c>
      <c r="G39" s="104">
        <v>2</v>
      </c>
      <c r="H39" s="136" t="s">
        <v>300</v>
      </c>
      <c r="I39" s="82"/>
      <c r="J39" s="82"/>
      <c r="K39" s="82"/>
      <c r="L39" s="82"/>
    </row>
    <row r="40" spans="1:12" ht="24" customHeight="1" x14ac:dyDescent="0.3">
      <c r="A40" s="134" t="s">
        <v>355</v>
      </c>
      <c r="B40" s="105" t="s">
        <v>287</v>
      </c>
      <c r="C40" s="104" t="s">
        <v>26</v>
      </c>
      <c r="D40" s="104">
        <v>75</v>
      </c>
      <c r="E40" s="104">
        <v>13</v>
      </c>
      <c r="F40" s="104">
        <v>60</v>
      </c>
      <c r="G40" s="104">
        <v>2</v>
      </c>
      <c r="H40" s="136" t="s">
        <v>300</v>
      </c>
      <c r="I40" s="82"/>
      <c r="J40" s="82"/>
      <c r="K40" s="82"/>
      <c r="L40" s="82"/>
    </row>
    <row r="41" spans="1:12" ht="24" customHeight="1" x14ac:dyDescent="0.3">
      <c r="A41" s="54" t="s">
        <v>39</v>
      </c>
      <c r="B41" s="53" t="s">
        <v>40</v>
      </c>
      <c r="C41" s="54" t="s">
        <v>33</v>
      </c>
      <c r="D41" s="54">
        <v>45</v>
      </c>
      <c r="E41" s="54">
        <v>13</v>
      </c>
      <c r="F41" s="54">
        <v>30</v>
      </c>
      <c r="G41" s="54">
        <v>2</v>
      </c>
      <c r="H41" s="135" t="s">
        <v>230</v>
      </c>
    </row>
    <row r="42" spans="1:12" ht="24" customHeight="1" x14ac:dyDescent="0.3">
      <c r="A42" s="104" t="s">
        <v>24</v>
      </c>
      <c r="B42" s="105" t="s">
        <v>25</v>
      </c>
      <c r="C42" s="104" t="s">
        <v>26</v>
      </c>
      <c r="D42" s="104">
        <v>40</v>
      </c>
      <c r="E42" s="104">
        <v>14</v>
      </c>
      <c r="F42" s="104">
        <v>24</v>
      </c>
      <c r="G42" s="104">
        <v>2</v>
      </c>
      <c r="H42" s="136" t="s">
        <v>300</v>
      </c>
      <c r="I42" s="82"/>
      <c r="J42" s="82"/>
      <c r="K42" s="82"/>
      <c r="L42" s="82"/>
    </row>
    <row r="43" spans="1:12" ht="24" customHeight="1" x14ac:dyDescent="0.3">
      <c r="A43" s="56" t="s">
        <v>24</v>
      </c>
      <c r="B43" s="62" t="s">
        <v>25</v>
      </c>
      <c r="C43" s="56" t="s">
        <v>26</v>
      </c>
      <c r="D43" s="56">
        <v>40</v>
      </c>
      <c r="E43" s="56">
        <v>14</v>
      </c>
      <c r="F43" s="56">
        <v>24</v>
      </c>
      <c r="G43" s="56">
        <v>2</v>
      </c>
      <c r="H43" s="135" t="s">
        <v>230</v>
      </c>
    </row>
    <row r="44" spans="1:12" ht="24" customHeight="1" x14ac:dyDescent="0.3">
      <c r="A44" s="104" t="s">
        <v>22</v>
      </c>
      <c r="B44" s="105" t="s">
        <v>23</v>
      </c>
      <c r="C44" s="104" t="s">
        <v>19</v>
      </c>
      <c r="D44" s="104">
        <v>30</v>
      </c>
      <c r="E44" s="104"/>
      <c r="F44" s="104">
        <v>29</v>
      </c>
      <c r="G44" s="104">
        <v>1</v>
      </c>
      <c r="H44" s="136" t="s">
        <v>300</v>
      </c>
      <c r="I44" s="82"/>
      <c r="J44" s="82"/>
      <c r="K44" s="82"/>
      <c r="L44" s="82"/>
    </row>
    <row r="45" spans="1:12" ht="24" customHeight="1" x14ac:dyDescent="0.3">
      <c r="A45" s="56" t="s">
        <v>22</v>
      </c>
      <c r="B45" s="62" t="s">
        <v>23</v>
      </c>
      <c r="C45" s="56" t="s">
        <v>19</v>
      </c>
      <c r="D45" s="56">
        <v>30</v>
      </c>
      <c r="E45" s="56"/>
      <c r="F45" s="56">
        <v>29</v>
      </c>
      <c r="G45" s="56">
        <v>1</v>
      </c>
      <c r="H45" s="135" t="s">
        <v>230</v>
      </c>
    </row>
    <row r="46" spans="1:12" ht="24" customHeight="1" x14ac:dyDescent="0.3">
      <c r="A46" s="141" t="s">
        <v>375</v>
      </c>
      <c r="B46" s="105" t="s">
        <v>276</v>
      </c>
      <c r="C46" s="104" t="s">
        <v>348</v>
      </c>
      <c r="D46" s="104">
        <v>60</v>
      </c>
      <c r="E46" s="104">
        <v>0</v>
      </c>
      <c r="F46" s="104">
        <v>60</v>
      </c>
      <c r="G46" s="104">
        <v>0</v>
      </c>
      <c r="H46" s="136" t="s">
        <v>300</v>
      </c>
      <c r="I46" s="144" t="s">
        <v>375</v>
      </c>
      <c r="J46" s="82"/>
      <c r="K46" s="82"/>
      <c r="L46" s="82"/>
    </row>
    <row r="47" spans="1:12" ht="24" customHeight="1" x14ac:dyDescent="0.3">
      <c r="A47" s="54" t="s">
        <v>75</v>
      </c>
      <c r="B47" s="53" t="s">
        <v>76</v>
      </c>
      <c r="C47" s="54" t="s">
        <v>33</v>
      </c>
      <c r="D47" s="54">
        <v>45</v>
      </c>
      <c r="E47" s="54">
        <v>13</v>
      </c>
      <c r="F47" s="54">
        <v>30</v>
      </c>
      <c r="G47" s="54">
        <v>2</v>
      </c>
      <c r="H47" s="135" t="s">
        <v>230</v>
      </c>
    </row>
    <row r="48" spans="1:12" ht="24" customHeight="1" x14ac:dyDescent="0.3">
      <c r="A48" s="54" t="s">
        <v>77</v>
      </c>
      <c r="B48" s="53" t="s">
        <v>78</v>
      </c>
      <c r="C48" s="54" t="s">
        <v>33</v>
      </c>
      <c r="D48" s="54">
        <v>45</v>
      </c>
      <c r="E48" s="54">
        <v>13</v>
      </c>
      <c r="F48" s="54">
        <v>30</v>
      </c>
      <c r="G48" s="54">
        <v>2</v>
      </c>
      <c r="H48" s="135" t="s">
        <v>230</v>
      </c>
    </row>
    <row r="49" spans="1:12" ht="24" customHeight="1" x14ac:dyDescent="0.3">
      <c r="A49" s="134" t="s">
        <v>232</v>
      </c>
      <c r="B49" s="105" t="s">
        <v>274</v>
      </c>
      <c r="C49" s="104" t="s">
        <v>33</v>
      </c>
      <c r="D49" s="104">
        <v>45</v>
      </c>
      <c r="E49" s="104">
        <v>13</v>
      </c>
      <c r="F49" s="104">
        <v>30</v>
      </c>
      <c r="G49" s="104">
        <v>2</v>
      </c>
      <c r="H49" s="136" t="s">
        <v>300</v>
      </c>
      <c r="I49" s="82"/>
      <c r="J49" s="82"/>
      <c r="K49" s="82"/>
      <c r="L49" s="82"/>
    </row>
    <row r="50" spans="1:12" ht="24" customHeight="1" x14ac:dyDescent="0.3">
      <c r="A50" s="54" t="s">
        <v>54</v>
      </c>
      <c r="B50" s="53" t="s">
        <v>55</v>
      </c>
      <c r="C50" s="54" t="s">
        <v>13</v>
      </c>
      <c r="D50" s="54">
        <v>30</v>
      </c>
      <c r="E50" s="54">
        <v>28</v>
      </c>
      <c r="F50" s="54"/>
      <c r="G50" s="54">
        <v>2</v>
      </c>
      <c r="H50" s="135" t="s">
        <v>230</v>
      </c>
    </row>
  </sheetData>
  <sortState ref="A1:L50">
    <sortCondition ref="B1:B5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5"/>
  <sheetViews>
    <sheetView topLeftCell="A255" workbookViewId="0">
      <selection activeCell="H203" sqref="H203:H265"/>
    </sheetView>
  </sheetViews>
  <sheetFormatPr defaultRowHeight="15" x14ac:dyDescent="0.25"/>
  <cols>
    <col min="1" max="1" width="12" customWidth="1"/>
    <col min="2" max="2" width="42.140625" customWidth="1"/>
    <col min="3" max="3" width="11.42578125" customWidth="1"/>
    <col min="4" max="7" width="9.28515625" bestFit="1" customWidth="1"/>
    <col min="9" max="12" width="9.28515625" bestFit="1" customWidth="1"/>
    <col min="13" max="13" width="10.7109375" bestFit="1" customWidth="1"/>
  </cols>
  <sheetData>
    <row r="1" spans="1:8" s="25" customFormat="1" ht="23.25" customHeight="1" x14ac:dyDescent="0.3">
      <c r="A1" s="101" t="s">
        <v>9</v>
      </c>
      <c r="B1" s="57" t="s">
        <v>10</v>
      </c>
      <c r="C1" s="101">
        <v>19</v>
      </c>
      <c r="D1" s="101">
        <v>315</v>
      </c>
      <c r="E1" s="101">
        <v>149</v>
      </c>
      <c r="F1" s="101">
        <v>148</v>
      </c>
      <c r="G1" s="101">
        <v>18</v>
      </c>
      <c r="H1" s="175" t="s">
        <v>300</v>
      </c>
    </row>
    <row r="2" spans="1:8" s="25" customFormat="1" ht="23.25" customHeight="1" x14ac:dyDescent="0.3">
      <c r="A2" s="56" t="s">
        <v>176</v>
      </c>
      <c r="B2" s="62" t="s">
        <v>12</v>
      </c>
      <c r="C2" s="56" t="s">
        <v>33</v>
      </c>
      <c r="D2" s="56">
        <v>30</v>
      </c>
      <c r="E2" s="56">
        <v>15</v>
      </c>
      <c r="F2" s="56">
        <v>13</v>
      </c>
      <c r="G2" s="56">
        <v>2</v>
      </c>
      <c r="H2" s="175" t="s">
        <v>300</v>
      </c>
    </row>
    <row r="3" spans="1:8" s="25" customFormat="1" ht="23.25" customHeight="1" x14ac:dyDescent="0.3">
      <c r="A3" s="56" t="s">
        <v>177</v>
      </c>
      <c r="B3" s="62" t="s">
        <v>15</v>
      </c>
      <c r="C3" s="56" t="s">
        <v>16</v>
      </c>
      <c r="D3" s="56">
        <v>15</v>
      </c>
      <c r="E3" s="56">
        <v>9</v>
      </c>
      <c r="F3" s="56">
        <v>5</v>
      </c>
      <c r="G3" s="56">
        <v>1</v>
      </c>
      <c r="H3" s="175" t="s">
        <v>300</v>
      </c>
    </row>
    <row r="4" spans="1:8" s="25" customFormat="1" ht="23.25" customHeight="1" x14ac:dyDescent="0.3">
      <c r="A4" s="56" t="s">
        <v>178</v>
      </c>
      <c r="B4" s="62" t="s">
        <v>18</v>
      </c>
      <c r="C4" s="56" t="s">
        <v>19</v>
      </c>
      <c r="D4" s="56">
        <v>30</v>
      </c>
      <c r="E4" s="56">
        <v>4</v>
      </c>
      <c r="F4" s="56">
        <v>24</v>
      </c>
      <c r="G4" s="56">
        <v>2</v>
      </c>
      <c r="H4" s="175" t="s">
        <v>300</v>
      </c>
    </row>
    <row r="5" spans="1:8" s="25" customFormat="1" ht="23.25" customHeight="1" x14ac:dyDescent="0.3">
      <c r="A5" s="56" t="s">
        <v>179</v>
      </c>
      <c r="B5" s="62" t="s">
        <v>180</v>
      </c>
      <c r="C5" s="56" t="s">
        <v>43</v>
      </c>
      <c r="D5" s="56">
        <v>45</v>
      </c>
      <c r="E5" s="56">
        <v>21</v>
      </c>
      <c r="F5" s="56">
        <v>21</v>
      </c>
      <c r="G5" s="56">
        <v>3</v>
      </c>
      <c r="H5" s="175" t="s">
        <v>300</v>
      </c>
    </row>
    <row r="6" spans="1:8" s="25" customFormat="1" ht="23.25" customHeight="1" x14ac:dyDescent="0.3">
      <c r="A6" s="56" t="s">
        <v>181</v>
      </c>
      <c r="B6" s="62" t="s">
        <v>23</v>
      </c>
      <c r="C6" s="56" t="s">
        <v>26</v>
      </c>
      <c r="D6" s="56">
        <v>45</v>
      </c>
      <c r="E6" s="56">
        <v>15</v>
      </c>
      <c r="F6" s="56">
        <v>29</v>
      </c>
      <c r="G6" s="56">
        <v>1</v>
      </c>
      <c r="H6" s="175" t="s">
        <v>300</v>
      </c>
    </row>
    <row r="7" spans="1:8" s="25" customFormat="1" ht="23.25" customHeight="1" x14ac:dyDescent="0.3">
      <c r="A7" s="56" t="s">
        <v>182</v>
      </c>
      <c r="B7" s="62" t="s">
        <v>91</v>
      </c>
      <c r="C7" s="56" t="s">
        <v>26</v>
      </c>
      <c r="D7" s="56">
        <v>60</v>
      </c>
      <c r="E7" s="56">
        <v>20</v>
      </c>
      <c r="F7" s="56">
        <v>30</v>
      </c>
      <c r="G7" s="56">
        <v>2</v>
      </c>
      <c r="H7" s="175" t="s">
        <v>300</v>
      </c>
    </row>
    <row r="8" spans="1:8" s="25" customFormat="1" ht="23.25" customHeight="1" x14ac:dyDescent="0.3">
      <c r="A8" s="56" t="s">
        <v>183</v>
      </c>
      <c r="B8" s="62" t="s">
        <v>93</v>
      </c>
      <c r="C8" s="56" t="s">
        <v>33</v>
      </c>
      <c r="D8" s="56">
        <v>30</v>
      </c>
      <c r="E8" s="56">
        <v>10</v>
      </c>
      <c r="F8" s="56">
        <v>26</v>
      </c>
      <c r="G8" s="56">
        <v>2</v>
      </c>
      <c r="H8" s="175" t="s">
        <v>300</v>
      </c>
    </row>
    <row r="9" spans="1:8" s="25" customFormat="1" ht="23.25" customHeight="1" x14ac:dyDescent="0.3">
      <c r="A9" s="56" t="s">
        <v>184</v>
      </c>
      <c r="B9" s="62" t="s">
        <v>97</v>
      </c>
      <c r="C9" s="56" t="s">
        <v>98</v>
      </c>
      <c r="D9" s="56">
        <v>60</v>
      </c>
      <c r="E9" s="56">
        <v>55</v>
      </c>
      <c r="F9" s="56"/>
      <c r="G9" s="56">
        <v>5</v>
      </c>
      <c r="H9" s="175" t="s">
        <v>300</v>
      </c>
    </row>
    <row r="10" spans="1:8" s="25" customFormat="1" ht="23.25" customHeight="1" x14ac:dyDescent="0.3">
      <c r="A10" s="101" t="s">
        <v>27</v>
      </c>
      <c r="B10" s="57" t="s">
        <v>138</v>
      </c>
      <c r="C10" s="101">
        <v>74</v>
      </c>
      <c r="D10" s="101">
        <v>1110</v>
      </c>
      <c r="E10" s="101">
        <v>1074</v>
      </c>
      <c r="F10" s="101"/>
      <c r="G10" s="101">
        <v>36</v>
      </c>
      <c r="H10" s="175" t="s">
        <v>300</v>
      </c>
    </row>
    <row r="11" spans="1:8" s="25" customFormat="1" ht="23.25" customHeight="1" x14ac:dyDescent="0.3">
      <c r="A11" s="56" t="s">
        <v>139</v>
      </c>
      <c r="B11" s="62" t="s">
        <v>140</v>
      </c>
      <c r="C11" s="56" t="s">
        <v>98</v>
      </c>
      <c r="D11" s="56">
        <v>60</v>
      </c>
      <c r="E11" s="56">
        <v>58</v>
      </c>
      <c r="F11" s="56"/>
      <c r="G11" s="56">
        <v>2</v>
      </c>
      <c r="H11" s="175" t="s">
        <v>300</v>
      </c>
    </row>
    <row r="12" spans="1:8" s="25" customFormat="1" ht="23.25" customHeight="1" x14ac:dyDescent="0.3">
      <c r="A12" s="56" t="s">
        <v>141</v>
      </c>
      <c r="B12" s="62" t="s">
        <v>142</v>
      </c>
      <c r="C12" s="56" t="s">
        <v>98</v>
      </c>
      <c r="D12" s="56">
        <v>60</v>
      </c>
      <c r="E12" s="56">
        <v>58</v>
      </c>
      <c r="F12" s="56"/>
      <c r="G12" s="56">
        <v>2</v>
      </c>
      <c r="H12" s="175" t="s">
        <v>300</v>
      </c>
    </row>
    <row r="13" spans="1:8" s="25" customFormat="1" ht="23.25" customHeight="1" x14ac:dyDescent="0.3">
      <c r="A13" s="56" t="s">
        <v>143</v>
      </c>
      <c r="B13" s="62" t="s">
        <v>144</v>
      </c>
      <c r="C13" s="56" t="s">
        <v>98</v>
      </c>
      <c r="D13" s="56">
        <v>60</v>
      </c>
      <c r="E13" s="56">
        <v>58</v>
      </c>
      <c r="F13" s="56"/>
      <c r="G13" s="56">
        <v>2</v>
      </c>
      <c r="H13" s="175" t="s">
        <v>300</v>
      </c>
    </row>
    <row r="14" spans="1:8" s="25" customFormat="1" ht="23.25" customHeight="1" x14ac:dyDescent="0.3">
      <c r="A14" s="56" t="s">
        <v>145</v>
      </c>
      <c r="B14" s="62" t="s">
        <v>146</v>
      </c>
      <c r="C14" s="56" t="s">
        <v>98</v>
      </c>
      <c r="D14" s="56">
        <v>60</v>
      </c>
      <c r="E14" s="56">
        <v>58</v>
      </c>
      <c r="F14" s="56"/>
      <c r="G14" s="56">
        <v>2</v>
      </c>
      <c r="H14" s="175" t="s">
        <v>300</v>
      </c>
    </row>
    <row r="15" spans="1:8" s="25" customFormat="1" ht="23.25" customHeight="1" x14ac:dyDescent="0.3">
      <c r="A15" s="56" t="s">
        <v>147</v>
      </c>
      <c r="B15" s="62" t="s">
        <v>148</v>
      </c>
      <c r="C15" s="56" t="s">
        <v>149</v>
      </c>
      <c r="D15" s="56">
        <v>75</v>
      </c>
      <c r="E15" s="56">
        <v>73</v>
      </c>
      <c r="F15" s="56"/>
      <c r="G15" s="56">
        <v>2</v>
      </c>
      <c r="H15" s="175" t="s">
        <v>300</v>
      </c>
    </row>
    <row r="16" spans="1:8" s="25" customFormat="1" ht="23.25" customHeight="1" x14ac:dyDescent="0.3">
      <c r="A16" s="56" t="s">
        <v>150</v>
      </c>
      <c r="B16" s="62" t="s">
        <v>151</v>
      </c>
      <c r="C16" s="56" t="s">
        <v>149</v>
      </c>
      <c r="D16" s="56">
        <v>75</v>
      </c>
      <c r="E16" s="56">
        <v>73</v>
      </c>
      <c r="F16" s="56"/>
      <c r="G16" s="56">
        <v>2</v>
      </c>
      <c r="H16" s="175" t="s">
        <v>300</v>
      </c>
    </row>
    <row r="17" spans="1:8" s="25" customFormat="1" ht="23.25" customHeight="1" x14ac:dyDescent="0.3">
      <c r="A17" s="56" t="s">
        <v>152</v>
      </c>
      <c r="B17" s="62" t="s">
        <v>153</v>
      </c>
      <c r="C17" s="56" t="s">
        <v>98</v>
      </c>
      <c r="D17" s="56">
        <v>60</v>
      </c>
      <c r="E17" s="56">
        <v>58</v>
      </c>
      <c r="F17" s="56"/>
      <c r="G17" s="56">
        <v>2</v>
      </c>
      <c r="H17" s="175" t="s">
        <v>300</v>
      </c>
    </row>
    <row r="18" spans="1:8" s="25" customFormat="1" ht="23.25" customHeight="1" x14ac:dyDescent="0.3">
      <c r="A18" s="56" t="s">
        <v>154</v>
      </c>
      <c r="B18" s="62" t="s">
        <v>155</v>
      </c>
      <c r="C18" s="56" t="s">
        <v>98</v>
      </c>
      <c r="D18" s="56">
        <v>60</v>
      </c>
      <c r="E18" s="56">
        <v>58</v>
      </c>
      <c r="F18" s="56"/>
      <c r="G18" s="56">
        <v>2</v>
      </c>
      <c r="H18" s="175" t="s">
        <v>300</v>
      </c>
    </row>
    <row r="19" spans="1:8" s="25" customFormat="1" ht="23.25" customHeight="1" x14ac:dyDescent="0.3">
      <c r="A19" s="56" t="s">
        <v>156</v>
      </c>
      <c r="B19" s="62" t="s">
        <v>157</v>
      </c>
      <c r="C19" s="56" t="s">
        <v>98</v>
      </c>
      <c r="D19" s="56">
        <v>60</v>
      </c>
      <c r="E19" s="56">
        <v>58</v>
      </c>
      <c r="F19" s="56"/>
      <c r="G19" s="56">
        <v>2</v>
      </c>
      <c r="H19" s="175" t="s">
        <v>300</v>
      </c>
    </row>
    <row r="20" spans="1:8" s="25" customFormat="1" ht="23.25" customHeight="1" x14ac:dyDescent="0.3">
      <c r="A20" s="56" t="s">
        <v>158</v>
      </c>
      <c r="B20" s="62" t="s">
        <v>159</v>
      </c>
      <c r="C20" s="56" t="s">
        <v>98</v>
      </c>
      <c r="D20" s="56">
        <v>60</v>
      </c>
      <c r="E20" s="56">
        <v>58</v>
      </c>
      <c r="F20" s="56"/>
      <c r="G20" s="56">
        <v>2</v>
      </c>
      <c r="H20" s="175" t="s">
        <v>300</v>
      </c>
    </row>
    <row r="21" spans="1:8" s="25" customFormat="1" ht="23.25" customHeight="1" x14ac:dyDescent="0.3">
      <c r="A21" s="56" t="s">
        <v>160</v>
      </c>
      <c r="B21" s="62" t="s">
        <v>161</v>
      </c>
      <c r="C21" s="56" t="s">
        <v>98</v>
      </c>
      <c r="D21" s="56">
        <v>60</v>
      </c>
      <c r="E21" s="56">
        <v>58</v>
      </c>
      <c r="F21" s="56"/>
      <c r="G21" s="56">
        <v>2</v>
      </c>
      <c r="H21" s="175" t="s">
        <v>300</v>
      </c>
    </row>
    <row r="22" spans="1:8" s="25" customFormat="1" ht="23.25" customHeight="1" x14ac:dyDescent="0.3">
      <c r="A22" s="56" t="s">
        <v>162</v>
      </c>
      <c r="B22" s="62" t="s">
        <v>163</v>
      </c>
      <c r="C22" s="56" t="s">
        <v>98</v>
      </c>
      <c r="D22" s="56">
        <v>60</v>
      </c>
      <c r="E22" s="56">
        <v>58</v>
      </c>
      <c r="F22" s="56"/>
      <c r="G22" s="56">
        <v>2</v>
      </c>
      <c r="H22" s="175" t="s">
        <v>300</v>
      </c>
    </row>
    <row r="23" spans="1:8" s="25" customFormat="1" ht="23.25" customHeight="1" x14ac:dyDescent="0.3">
      <c r="A23" s="56" t="s">
        <v>164</v>
      </c>
      <c r="B23" s="62" t="s">
        <v>165</v>
      </c>
      <c r="C23" s="56" t="s">
        <v>98</v>
      </c>
      <c r="D23" s="56">
        <v>60</v>
      </c>
      <c r="E23" s="56">
        <v>58</v>
      </c>
      <c r="F23" s="56"/>
      <c r="G23" s="56">
        <v>2</v>
      </c>
      <c r="H23" s="175" t="s">
        <v>300</v>
      </c>
    </row>
    <row r="24" spans="1:8" s="25" customFormat="1" ht="23.25" customHeight="1" x14ac:dyDescent="0.3">
      <c r="A24" s="56" t="s">
        <v>166</v>
      </c>
      <c r="B24" s="62" t="s">
        <v>167</v>
      </c>
      <c r="C24" s="56" t="s">
        <v>98</v>
      </c>
      <c r="D24" s="56">
        <v>60</v>
      </c>
      <c r="E24" s="56">
        <v>58</v>
      </c>
      <c r="F24" s="56"/>
      <c r="G24" s="56">
        <v>2</v>
      </c>
      <c r="H24" s="175" t="s">
        <v>300</v>
      </c>
    </row>
    <row r="25" spans="1:8" s="25" customFormat="1" ht="23.25" customHeight="1" x14ac:dyDescent="0.3">
      <c r="A25" s="56" t="s">
        <v>168</v>
      </c>
      <c r="B25" s="62" t="s">
        <v>169</v>
      </c>
      <c r="C25" s="56" t="s">
        <v>98</v>
      </c>
      <c r="D25" s="56">
        <v>60</v>
      </c>
      <c r="E25" s="56">
        <v>58</v>
      </c>
      <c r="F25" s="56"/>
      <c r="G25" s="56">
        <v>2</v>
      </c>
      <c r="H25" s="175" t="s">
        <v>300</v>
      </c>
    </row>
    <row r="26" spans="1:8" s="25" customFormat="1" ht="23.25" customHeight="1" x14ac:dyDescent="0.3">
      <c r="A26" s="56" t="s">
        <v>170</v>
      </c>
      <c r="B26" s="62" t="s">
        <v>171</v>
      </c>
      <c r="C26" s="56" t="s">
        <v>98</v>
      </c>
      <c r="D26" s="56">
        <v>60</v>
      </c>
      <c r="E26" s="56">
        <v>58</v>
      </c>
      <c r="F26" s="56"/>
      <c r="G26" s="56">
        <v>2</v>
      </c>
      <c r="H26" s="175" t="s">
        <v>300</v>
      </c>
    </row>
    <row r="27" spans="1:8" s="25" customFormat="1" ht="23.25" customHeight="1" x14ac:dyDescent="0.3">
      <c r="A27" s="56" t="s">
        <v>172</v>
      </c>
      <c r="B27" s="62" t="s">
        <v>173</v>
      </c>
      <c r="C27" s="56" t="s">
        <v>98</v>
      </c>
      <c r="D27" s="56">
        <v>60</v>
      </c>
      <c r="E27" s="56">
        <v>58</v>
      </c>
      <c r="F27" s="56"/>
      <c r="G27" s="56">
        <v>2</v>
      </c>
      <c r="H27" s="175" t="s">
        <v>300</v>
      </c>
    </row>
    <row r="28" spans="1:8" s="25" customFormat="1" ht="23.25" customHeight="1" x14ac:dyDescent="0.3">
      <c r="A28" s="56" t="s">
        <v>174</v>
      </c>
      <c r="B28" s="62" t="s">
        <v>175</v>
      </c>
      <c r="C28" s="56" t="s">
        <v>98</v>
      </c>
      <c r="D28" s="56">
        <v>60</v>
      </c>
      <c r="E28" s="56">
        <v>58</v>
      </c>
      <c r="F28" s="56"/>
      <c r="G28" s="56">
        <v>2</v>
      </c>
      <c r="H28" s="175" t="s">
        <v>300</v>
      </c>
    </row>
    <row r="29" spans="1:8" s="25" customFormat="1" ht="23.25" customHeight="1" x14ac:dyDescent="0.3">
      <c r="A29" s="101" t="s">
        <v>185</v>
      </c>
      <c r="B29" s="57" t="s">
        <v>28</v>
      </c>
      <c r="C29" s="101">
        <v>46</v>
      </c>
      <c r="D29" s="101">
        <v>1110</v>
      </c>
      <c r="E29" s="101">
        <v>351</v>
      </c>
      <c r="F29" s="101">
        <v>735</v>
      </c>
      <c r="G29" s="101">
        <v>24</v>
      </c>
      <c r="H29" s="175" t="s">
        <v>300</v>
      </c>
    </row>
    <row r="30" spans="1:8" s="25" customFormat="1" ht="23.25" customHeight="1" x14ac:dyDescent="0.3">
      <c r="A30" s="102" t="s">
        <v>186</v>
      </c>
      <c r="B30" s="103" t="s">
        <v>30</v>
      </c>
      <c r="C30" s="102">
        <v>19</v>
      </c>
      <c r="D30" s="102">
        <v>300</v>
      </c>
      <c r="E30" s="102">
        <v>258</v>
      </c>
      <c r="F30" s="61">
        <v>30</v>
      </c>
      <c r="G30" s="102">
        <v>12</v>
      </c>
      <c r="H30" s="175" t="s">
        <v>300</v>
      </c>
    </row>
    <row r="31" spans="1:8" s="25" customFormat="1" ht="23.25" customHeight="1" x14ac:dyDescent="0.3">
      <c r="A31" s="56" t="s">
        <v>188</v>
      </c>
      <c r="B31" s="62" t="s">
        <v>101</v>
      </c>
      <c r="C31" s="56" t="s">
        <v>102</v>
      </c>
      <c r="D31" s="56">
        <v>45</v>
      </c>
      <c r="E31" s="56">
        <v>43</v>
      </c>
      <c r="F31" s="56"/>
      <c r="G31" s="56">
        <v>2</v>
      </c>
      <c r="H31" s="175" t="s">
        <v>300</v>
      </c>
    </row>
    <row r="32" spans="1:8" s="25" customFormat="1" ht="23.25" customHeight="1" x14ac:dyDescent="0.3">
      <c r="A32" s="56" t="s">
        <v>189</v>
      </c>
      <c r="B32" s="62" t="s">
        <v>319</v>
      </c>
      <c r="C32" s="56" t="s">
        <v>98</v>
      </c>
      <c r="D32" s="56">
        <v>60</v>
      </c>
      <c r="E32" s="56">
        <v>58</v>
      </c>
      <c r="F32" s="56"/>
      <c r="G32" s="56">
        <v>2</v>
      </c>
      <c r="H32" s="175" t="s">
        <v>300</v>
      </c>
    </row>
    <row r="33" spans="1:8" s="25" customFormat="1" ht="23.25" customHeight="1" x14ac:dyDescent="0.3">
      <c r="A33" s="56" t="s">
        <v>320</v>
      </c>
      <c r="B33" s="62" t="s">
        <v>266</v>
      </c>
      <c r="C33" s="56" t="s">
        <v>102</v>
      </c>
      <c r="D33" s="56">
        <v>45</v>
      </c>
      <c r="E33" s="56">
        <v>43</v>
      </c>
      <c r="F33" s="56"/>
      <c r="G33" s="56">
        <v>2</v>
      </c>
      <c r="H33" s="175" t="s">
        <v>300</v>
      </c>
    </row>
    <row r="34" spans="1:8" s="25" customFormat="1" ht="23.25" customHeight="1" x14ac:dyDescent="0.3">
      <c r="A34" s="56" t="s">
        <v>190</v>
      </c>
      <c r="B34" s="62" t="s">
        <v>303</v>
      </c>
      <c r="C34" s="56" t="s">
        <v>102</v>
      </c>
      <c r="D34" s="56">
        <v>45</v>
      </c>
      <c r="E34" s="56">
        <v>43</v>
      </c>
      <c r="F34" s="56"/>
      <c r="G34" s="56">
        <v>2</v>
      </c>
      <c r="H34" s="175" t="s">
        <v>300</v>
      </c>
    </row>
    <row r="35" spans="1:8" s="25" customFormat="1" ht="23.25" customHeight="1" x14ac:dyDescent="0.3">
      <c r="A35" s="56" t="s">
        <v>321</v>
      </c>
      <c r="B35" s="62" t="s">
        <v>42</v>
      </c>
      <c r="C35" s="56" t="s">
        <v>98</v>
      </c>
      <c r="D35" s="56">
        <v>60</v>
      </c>
      <c r="E35" s="56">
        <v>58</v>
      </c>
      <c r="F35" s="56"/>
      <c r="G35" s="56">
        <v>2</v>
      </c>
      <c r="H35" s="175" t="s">
        <v>300</v>
      </c>
    </row>
    <row r="36" spans="1:8" s="25" customFormat="1" ht="23.25" customHeight="1" x14ac:dyDescent="0.3">
      <c r="A36" s="56" t="s">
        <v>211</v>
      </c>
      <c r="B36" s="62" t="s">
        <v>322</v>
      </c>
      <c r="C36" s="56" t="s">
        <v>33</v>
      </c>
      <c r="D36" s="56">
        <v>45</v>
      </c>
      <c r="E36" s="56">
        <v>13</v>
      </c>
      <c r="F36" s="56">
        <v>30</v>
      </c>
      <c r="G36" s="56">
        <v>2</v>
      </c>
      <c r="H36" s="175" t="s">
        <v>300</v>
      </c>
    </row>
    <row r="37" spans="1:8" s="25" customFormat="1" ht="23.25" customHeight="1" x14ac:dyDescent="0.3">
      <c r="A37" s="102" t="s">
        <v>195</v>
      </c>
      <c r="B37" s="103" t="s">
        <v>323</v>
      </c>
      <c r="C37" s="102">
        <v>23</v>
      </c>
      <c r="D37" s="101">
        <v>720</v>
      </c>
      <c r="E37" s="102">
        <v>67</v>
      </c>
      <c r="F37" s="102">
        <v>645</v>
      </c>
      <c r="G37" s="102">
        <v>8</v>
      </c>
      <c r="H37" s="175" t="s">
        <v>300</v>
      </c>
    </row>
    <row r="38" spans="1:8" s="25" customFormat="1" ht="23.25" customHeight="1" x14ac:dyDescent="0.3">
      <c r="A38" s="56" t="s">
        <v>324</v>
      </c>
      <c r="B38" s="62" t="s">
        <v>269</v>
      </c>
      <c r="C38" s="56" t="s">
        <v>26</v>
      </c>
      <c r="D38" s="56">
        <v>75</v>
      </c>
      <c r="E38" s="56">
        <v>13</v>
      </c>
      <c r="F38" s="56">
        <v>60</v>
      </c>
      <c r="G38" s="56">
        <v>2</v>
      </c>
      <c r="H38" s="175" t="s">
        <v>300</v>
      </c>
    </row>
    <row r="39" spans="1:8" s="25" customFormat="1" ht="23.25" customHeight="1" x14ac:dyDescent="0.3">
      <c r="A39" s="56" t="s">
        <v>325</v>
      </c>
      <c r="B39" s="62" t="s">
        <v>326</v>
      </c>
      <c r="C39" s="56" t="s">
        <v>26</v>
      </c>
      <c r="D39" s="56">
        <v>75</v>
      </c>
      <c r="E39" s="56">
        <v>13</v>
      </c>
      <c r="F39" s="56">
        <v>60</v>
      </c>
      <c r="G39" s="56">
        <v>2</v>
      </c>
      <c r="H39" s="175" t="s">
        <v>300</v>
      </c>
    </row>
    <row r="40" spans="1:8" s="25" customFormat="1" ht="23.25" customHeight="1" x14ac:dyDescent="0.3">
      <c r="A40" s="56" t="s">
        <v>327</v>
      </c>
      <c r="B40" s="62" t="s">
        <v>309</v>
      </c>
      <c r="C40" s="56" t="s">
        <v>43</v>
      </c>
      <c r="D40" s="56">
        <v>60</v>
      </c>
      <c r="E40" s="56">
        <v>28</v>
      </c>
      <c r="F40" s="56">
        <v>30</v>
      </c>
      <c r="G40" s="56">
        <v>2</v>
      </c>
      <c r="H40" s="175" t="s">
        <v>300</v>
      </c>
    </row>
    <row r="41" spans="1:8" s="25" customFormat="1" ht="23.25" customHeight="1" x14ac:dyDescent="0.3">
      <c r="A41" s="56" t="s">
        <v>321</v>
      </c>
      <c r="B41" s="62" t="s">
        <v>274</v>
      </c>
      <c r="C41" s="56" t="s">
        <v>26</v>
      </c>
      <c r="D41" s="56">
        <v>75</v>
      </c>
      <c r="E41" s="56">
        <v>13</v>
      </c>
      <c r="F41" s="56">
        <v>60</v>
      </c>
      <c r="G41" s="56">
        <v>2</v>
      </c>
      <c r="H41" s="175" t="s">
        <v>300</v>
      </c>
    </row>
    <row r="42" spans="1:8" s="25" customFormat="1" ht="23.25" customHeight="1" x14ac:dyDescent="0.3">
      <c r="A42" s="56" t="s">
        <v>328</v>
      </c>
      <c r="B42" s="62" t="s">
        <v>276</v>
      </c>
      <c r="C42" s="56" t="s">
        <v>329</v>
      </c>
      <c r="D42" s="56">
        <v>120</v>
      </c>
      <c r="E42" s="56"/>
      <c r="F42" s="56">
        <v>120</v>
      </c>
      <c r="G42" s="56"/>
      <c r="H42" s="175" t="s">
        <v>300</v>
      </c>
    </row>
    <row r="43" spans="1:8" s="25" customFormat="1" ht="23.25" customHeight="1" x14ac:dyDescent="0.3">
      <c r="A43" s="56" t="s">
        <v>330</v>
      </c>
      <c r="B43" s="62" t="s">
        <v>229</v>
      </c>
      <c r="C43" s="56" t="s">
        <v>68</v>
      </c>
      <c r="D43" s="56">
        <v>45</v>
      </c>
      <c r="E43" s="56"/>
      <c r="F43" s="56">
        <v>45</v>
      </c>
      <c r="G43" s="56"/>
      <c r="H43" s="175" t="s">
        <v>300</v>
      </c>
    </row>
    <row r="44" spans="1:8" s="25" customFormat="1" ht="23.25" customHeight="1" x14ac:dyDescent="0.3">
      <c r="A44" s="56" t="s">
        <v>331</v>
      </c>
      <c r="B44" s="62" t="s">
        <v>122</v>
      </c>
      <c r="C44" s="56" t="s">
        <v>123</v>
      </c>
      <c r="D44" s="56">
        <v>270</v>
      </c>
      <c r="E44" s="56"/>
      <c r="F44" s="56">
        <v>270</v>
      </c>
      <c r="G44" s="56"/>
      <c r="H44" s="175" t="s">
        <v>300</v>
      </c>
    </row>
    <row r="45" spans="1:8" s="25" customFormat="1" ht="23.25" customHeight="1" x14ac:dyDescent="0.3">
      <c r="A45" s="102" t="s">
        <v>208</v>
      </c>
      <c r="B45" s="103" t="s">
        <v>332</v>
      </c>
      <c r="C45" s="102">
        <v>4</v>
      </c>
      <c r="D45" s="102">
        <v>90</v>
      </c>
      <c r="E45" s="102">
        <v>26</v>
      </c>
      <c r="F45" s="102">
        <v>60</v>
      </c>
      <c r="G45" s="102">
        <v>4</v>
      </c>
      <c r="H45" s="175" t="s">
        <v>300</v>
      </c>
    </row>
    <row r="46" spans="1:8" s="25" customFormat="1" ht="23.25" customHeight="1" x14ac:dyDescent="0.3">
      <c r="A46" s="56" t="s">
        <v>333</v>
      </c>
      <c r="B46" s="62" t="s">
        <v>290</v>
      </c>
      <c r="C46" s="56" t="s">
        <v>33</v>
      </c>
      <c r="D46" s="56">
        <v>45</v>
      </c>
      <c r="E46" s="56">
        <v>13</v>
      </c>
      <c r="F46" s="56">
        <v>30</v>
      </c>
      <c r="G46" s="56">
        <v>2</v>
      </c>
      <c r="H46" s="175" t="s">
        <v>300</v>
      </c>
    </row>
    <row r="47" spans="1:8" s="25" customFormat="1" ht="23.25" customHeight="1" x14ac:dyDescent="0.3">
      <c r="A47" s="56" t="s">
        <v>201</v>
      </c>
      <c r="B47" s="62" t="s">
        <v>291</v>
      </c>
      <c r="C47" s="56" t="s">
        <v>33</v>
      </c>
      <c r="D47" s="56">
        <v>45</v>
      </c>
      <c r="E47" s="56">
        <v>13</v>
      </c>
      <c r="F47" s="56">
        <v>30</v>
      </c>
      <c r="G47" s="56">
        <v>2</v>
      </c>
      <c r="H47" s="175" t="s">
        <v>300</v>
      </c>
    </row>
    <row r="48" spans="1:8" s="25" customFormat="1" ht="23.25" customHeight="1" x14ac:dyDescent="0.3">
      <c r="A48" s="56" t="s">
        <v>209</v>
      </c>
      <c r="B48" s="62" t="s">
        <v>125</v>
      </c>
      <c r="C48" s="56" t="s">
        <v>33</v>
      </c>
      <c r="D48" s="56">
        <v>45</v>
      </c>
      <c r="E48" s="56">
        <v>13</v>
      </c>
      <c r="F48" s="56">
        <v>30</v>
      </c>
      <c r="G48" s="56">
        <v>2</v>
      </c>
      <c r="H48" s="175" t="s">
        <v>300</v>
      </c>
    </row>
    <row r="49" spans="1:12" s="25" customFormat="1" ht="23.25" customHeight="1" x14ac:dyDescent="0.3">
      <c r="A49" s="56" t="s">
        <v>193</v>
      </c>
      <c r="B49" s="62" t="s">
        <v>299</v>
      </c>
      <c r="C49" s="56" t="s">
        <v>33</v>
      </c>
      <c r="D49" s="56">
        <v>45</v>
      </c>
      <c r="E49" s="56">
        <v>13</v>
      </c>
      <c r="F49" s="56">
        <v>30</v>
      </c>
      <c r="G49" s="56">
        <v>2</v>
      </c>
      <c r="H49" s="175" t="s">
        <v>300</v>
      </c>
    </row>
    <row r="50" spans="1:12" s="25" customFormat="1" ht="23.25" customHeight="1" x14ac:dyDescent="0.3">
      <c r="A50" s="57" t="s">
        <v>79</v>
      </c>
      <c r="B50" s="57"/>
      <c r="C50" s="101">
        <v>139</v>
      </c>
      <c r="D50" s="101">
        <v>2535</v>
      </c>
      <c r="E50" s="101">
        <v>1574</v>
      </c>
      <c r="F50" s="101">
        <v>883</v>
      </c>
      <c r="G50" s="101">
        <v>78</v>
      </c>
      <c r="H50" s="175" t="s">
        <v>300</v>
      </c>
    </row>
    <row r="51" spans="1:12" s="25" customFormat="1" ht="23.25" customHeight="1" x14ac:dyDescent="0.3">
      <c r="A51" s="101" t="s">
        <v>9</v>
      </c>
      <c r="B51" s="57" t="s">
        <v>138</v>
      </c>
      <c r="C51" s="101">
        <v>74</v>
      </c>
      <c r="D51" s="101">
        <v>1110</v>
      </c>
      <c r="E51" s="101">
        <v>1074</v>
      </c>
      <c r="F51" s="101"/>
      <c r="G51" s="101">
        <v>36</v>
      </c>
      <c r="H51" s="177" t="s">
        <v>230</v>
      </c>
      <c r="I51" s="25">
        <f t="shared" ref="I51:L51" si="0">D51</f>
        <v>1110</v>
      </c>
      <c r="J51" s="25">
        <f t="shared" si="0"/>
        <v>1074</v>
      </c>
      <c r="K51" s="25">
        <f t="shared" si="0"/>
        <v>0</v>
      </c>
      <c r="L51" s="25">
        <f t="shared" si="0"/>
        <v>36</v>
      </c>
    </row>
    <row r="52" spans="1:12" s="25" customFormat="1" ht="23.25" customHeight="1" x14ac:dyDescent="0.3">
      <c r="A52" s="56" t="s">
        <v>139</v>
      </c>
      <c r="B52" s="62" t="s">
        <v>140</v>
      </c>
      <c r="C52" s="56" t="s">
        <v>98</v>
      </c>
      <c r="D52" s="56">
        <v>60</v>
      </c>
      <c r="E52" s="56">
        <v>58</v>
      </c>
      <c r="F52" s="56"/>
      <c r="G52" s="56">
        <v>2</v>
      </c>
      <c r="H52" s="177" t="s">
        <v>230</v>
      </c>
    </row>
    <row r="53" spans="1:12" s="25" customFormat="1" ht="23.25" customHeight="1" x14ac:dyDescent="0.3">
      <c r="A53" s="56" t="s">
        <v>141</v>
      </c>
      <c r="B53" s="62" t="s">
        <v>142</v>
      </c>
      <c r="C53" s="56" t="s">
        <v>98</v>
      </c>
      <c r="D53" s="56">
        <v>60</v>
      </c>
      <c r="E53" s="56">
        <v>58</v>
      </c>
      <c r="F53" s="56"/>
      <c r="G53" s="56">
        <v>2</v>
      </c>
      <c r="H53" s="177" t="s">
        <v>230</v>
      </c>
    </row>
    <row r="54" spans="1:12" s="25" customFormat="1" ht="23.25" customHeight="1" x14ac:dyDescent="0.3">
      <c r="A54" s="56" t="s">
        <v>143</v>
      </c>
      <c r="B54" s="62" t="s">
        <v>144</v>
      </c>
      <c r="C54" s="56" t="s">
        <v>98</v>
      </c>
      <c r="D54" s="56">
        <v>60</v>
      </c>
      <c r="E54" s="56">
        <v>58</v>
      </c>
      <c r="F54" s="56"/>
      <c r="G54" s="56">
        <v>2</v>
      </c>
      <c r="H54" s="177" t="s">
        <v>230</v>
      </c>
    </row>
    <row r="55" spans="1:12" s="25" customFormat="1" ht="23.25" customHeight="1" x14ac:dyDescent="0.3">
      <c r="A55" s="56" t="s">
        <v>145</v>
      </c>
      <c r="B55" s="62" t="s">
        <v>146</v>
      </c>
      <c r="C55" s="56" t="s">
        <v>98</v>
      </c>
      <c r="D55" s="56">
        <v>60</v>
      </c>
      <c r="E55" s="56">
        <v>58</v>
      </c>
      <c r="F55" s="56"/>
      <c r="G55" s="56">
        <v>2</v>
      </c>
      <c r="H55" s="177" t="s">
        <v>230</v>
      </c>
    </row>
    <row r="56" spans="1:12" s="25" customFormat="1" ht="23.25" customHeight="1" x14ac:dyDescent="0.3">
      <c r="A56" s="56" t="s">
        <v>147</v>
      </c>
      <c r="B56" s="62" t="s">
        <v>148</v>
      </c>
      <c r="C56" s="56" t="s">
        <v>149</v>
      </c>
      <c r="D56" s="56">
        <v>75</v>
      </c>
      <c r="E56" s="56">
        <v>73</v>
      </c>
      <c r="F56" s="56"/>
      <c r="G56" s="56">
        <v>2</v>
      </c>
      <c r="H56" s="177" t="s">
        <v>230</v>
      </c>
    </row>
    <row r="57" spans="1:12" s="25" customFormat="1" ht="23.25" customHeight="1" x14ac:dyDescent="0.3">
      <c r="A57" s="56" t="s">
        <v>150</v>
      </c>
      <c r="B57" s="62" t="s">
        <v>151</v>
      </c>
      <c r="C57" s="56" t="s">
        <v>149</v>
      </c>
      <c r="D57" s="56">
        <v>75</v>
      </c>
      <c r="E57" s="56">
        <v>73</v>
      </c>
      <c r="F57" s="56"/>
      <c r="G57" s="56">
        <v>2</v>
      </c>
      <c r="H57" s="177" t="s">
        <v>230</v>
      </c>
    </row>
    <row r="58" spans="1:12" s="25" customFormat="1" ht="23.25" customHeight="1" x14ac:dyDescent="0.3">
      <c r="A58" s="56" t="s">
        <v>152</v>
      </c>
      <c r="B58" s="62" t="s">
        <v>153</v>
      </c>
      <c r="C58" s="56" t="s">
        <v>98</v>
      </c>
      <c r="D58" s="56">
        <v>60</v>
      </c>
      <c r="E58" s="56">
        <v>58</v>
      </c>
      <c r="F58" s="56"/>
      <c r="G58" s="56">
        <v>2</v>
      </c>
      <c r="H58" s="177" t="s">
        <v>230</v>
      </c>
    </row>
    <row r="59" spans="1:12" s="25" customFormat="1" ht="23.25" customHeight="1" x14ac:dyDescent="0.3">
      <c r="A59" s="56" t="s">
        <v>154</v>
      </c>
      <c r="B59" s="62" t="s">
        <v>155</v>
      </c>
      <c r="C59" s="56" t="s">
        <v>98</v>
      </c>
      <c r="D59" s="56">
        <v>60</v>
      </c>
      <c r="E59" s="56">
        <v>58</v>
      </c>
      <c r="F59" s="56"/>
      <c r="G59" s="56">
        <v>2</v>
      </c>
      <c r="H59" s="177" t="s">
        <v>230</v>
      </c>
    </row>
    <row r="60" spans="1:12" s="25" customFormat="1" ht="23.25" customHeight="1" x14ac:dyDescent="0.3">
      <c r="A60" s="56" t="s">
        <v>156</v>
      </c>
      <c r="B60" s="62" t="s">
        <v>157</v>
      </c>
      <c r="C60" s="56" t="s">
        <v>98</v>
      </c>
      <c r="D60" s="56">
        <v>60</v>
      </c>
      <c r="E60" s="56">
        <v>58</v>
      </c>
      <c r="F60" s="56"/>
      <c r="G60" s="56">
        <v>2</v>
      </c>
      <c r="H60" s="177" t="s">
        <v>230</v>
      </c>
    </row>
    <row r="61" spans="1:12" s="25" customFormat="1" ht="23.25" customHeight="1" x14ac:dyDescent="0.3">
      <c r="A61" s="56" t="s">
        <v>158</v>
      </c>
      <c r="B61" s="62" t="s">
        <v>159</v>
      </c>
      <c r="C61" s="56" t="s">
        <v>98</v>
      </c>
      <c r="D61" s="56">
        <v>60</v>
      </c>
      <c r="E61" s="56">
        <v>58</v>
      </c>
      <c r="F61" s="56"/>
      <c r="G61" s="56">
        <v>2</v>
      </c>
      <c r="H61" s="177" t="s">
        <v>230</v>
      </c>
    </row>
    <row r="62" spans="1:12" s="25" customFormat="1" ht="23.25" customHeight="1" x14ac:dyDescent="0.3">
      <c r="A62" s="56" t="s">
        <v>160</v>
      </c>
      <c r="B62" s="62" t="s">
        <v>161</v>
      </c>
      <c r="C62" s="56" t="s">
        <v>98</v>
      </c>
      <c r="D62" s="56">
        <v>60</v>
      </c>
      <c r="E62" s="56">
        <v>58</v>
      </c>
      <c r="F62" s="56"/>
      <c r="G62" s="56">
        <v>2</v>
      </c>
      <c r="H62" s="177" t="s">
        <v>230</v>
      </c>
    </row>
    <row r="63" spans="1:12" s="25" customFormat="1" ht="23.25" customHeight="1" x14ac:dyDescent="0.3">
      <c r="A63" s="56" t="s">
        <v>162</v>
      </c>
      <c r="B63" s="62" t="s">
        <v>163</v>
      </c>
      <c r="C63" s="56" t="s">
        <v>98</v>
      </c>
      <c r="D63" s="56">
        <v>60</v>
      </c>
      <c r="E63" s="56">
        <v>58</v>
      </c>
      <c r="F63" s="56"/>
      <c r="G63" s="56">
        <v>2</v>
      </c>
      <c r="H63" s="177" t="s">
        <v>230</v>
      </c>
    </row>
    <row r="64" spans="1:12" s="25" customFormat="1" ht="23.25" customHeight="1" x14ac:dyDescent="0.3">
      <c r="A64" s="56" t="s">
        <v>164</v>
      </c>
      <c r="B64" s="62" t="s">
        <v>165</v>
      </c>
      <c r="C64" s="56" t="s">
        <v>98</v>
      </c>
      <c r="D64" s="56">
        <v>60</v>
      </c>
      <c r="E64" s="56">
        <v>58</v>
      </c>
      <c r="F64" s="56"/>
      <c r="G64" s="56">
        <v>2</v>
      </c>
      <c r="H64" s="177" t="s">
        <v>230</v>
      </c>
    </row>
    <row r="65" spans="1:13" s="25" customFormat="1" ht="23.25" customHeight="1" x14ac:dyDescent="0.3">
      <c r="A65" s="56" t="s">
        <v>166</v>
      </c>
      <c r="B65" s="62" t="s">
        <v>167</v>
      </c>
      <c r="C65" s="56" t="s">
        <v>98</v>
      </c>
      <c r="D65" s="56">
        <v>60</v>
      </c>
      <c r="E65" s="56">
        <v>58</v>
      </c>
      <c r="F65" s="56"/>
      <c r="G65" s="56">
        <v>2</v>
      </c>
      <c r="H65" s="177" t="s">
        <v>230</v>
      </c>
    </row>
    <row r="66" spans="1:13" s="25" customFormat="1" ht="23.25" customHeight="1" x14ac:dyDescent="0.3">
      <c r="A66" s="56" t="s">
        <v>168</v>
      </c>
      <c r="B66" s="62" t="s">
        <v>169</v>
      </c>
      <c r="C66" s="56" t="s">
        <v>98</v>
      </c>
      <c r="D66" s="56">
        <v>60</v>
      </c>
      <c r="E66" s="56">
        <v>58</v>
      </c>
      <c r="F66" s="56"/>
      <c r="G66" s="56">
        <v>2</v>
      </c>
      <c r="H66" s="177" t="s">
        <v>230</v>
      </c>
    </row>
    <row r="67" spans="1:13" s="25" customFormat="1" ht="23.25" customHeight="1" x14ac:dyDescent="0.3">
      <c r="A67" s="56" t="s">
        <v>170</v>
      </c>
      <c r="B67" s="62" t="s">
        <v>171</v>
      </c>
      <c r="C67" s="56" t="s">
        <v>98</v>
      </c>
      <c r="D67" s="56">
        <v>60</v>
      </c>
      <c r="E67" s="56">
        <v>58</v>
      </c>
      <c r="F67" s="56"/>
      <c r="G67" s="56">
        <v>2</v>
      </c>
      <c r="H67" s="177" t="s">
        <v>230</v>
      </c>
    </row>
    <row r="68" spans="1:13" s="25" customFormat="1" ht="23.25" customHeight="1" x14ac:dyDescent="0.3">
      <c r="A68" s="56" t="s">
        <v>172</v>
      </c>
      <c r="B68" s="62" t="s">
        <v>173</v>
      </c>
      <c r="C68" s="56" t="s">
        <v>98</v>
      </c>
      <c r="D68" s="56">
        <v>60</v>
      </c>
      <c r="E68" s="56">
        <v>58</v>
      </c>
      <c r="F68" s="56"/>
      <c r="G68" s="56">
        <v>2</v>
      </c>
      <c r="H68" s="177" t="s">
        <v>230</v>
      </c>
    </row>
    <row r="69" spans="1:13" s="25" customFormat="1" ht="23.25" customHeight="1" x14ac:dyDescent="0.3">
      <c r="A69" s="56" t="s">
        <v>174</v>
      </c>
      <c r="B69" s="62" t="s">
        <v>175</v>
      </c>
      <c r="C69" s="56" t="s">
        <v>98</v>
      </c>
      <c r="D69" s="56">
        <v>60</v>
      </c>
      <c r="E69" s="56">
        <v>58</v>
      </c>
      <c r="F69" s="56"/>
      <c r="G69" s="56">
        <v>2</v>
      </c>
      <c r="H69" s="177" t="s">
        <v>230</v>
      </c>
    </row>
    <row r="70" spans="1:13" s="25" customFormat="1" ht="23.25" customHeight="1" x14ac:dyDescent="0.3">
      <c r="A70" s="101" t="s">
        <v>9</v>
      </c>
      <c r="B70" s="57" t="s">
        <v>10</v>
      </c>
      <c r="C70" s="101">
        <v>19</v>
      </c>
      <c r="D70" s="101">
        <v>315</v>
      </c>
      <c r="E70" s="101">
        <v>149</v>
      </c>
      <c r="F70" s="101">
        <v>148</v>
      </c>
      <c r="G70" s="101">
        <v>18</v>
      </c>
      <c r="H70" s="177" t="s">
        <v>230</v>
      </c>
      <c r="I70" s="25">
        <f t="shared" ref="I70:L70" si="1">D70</f>
        <v>315</v>
      </c>
      <c r="J70" s="25">
        <f t="shared" si="1"/>
        <v>149</v>
      </c>
      <c r="K70" s="25">
        <f t="shared" si="1"/>
        <v>148</v>
      </c>
      <c r="L70" s="25">
        <f t="shared" si="1"/>
        <v>18</v>
      </c>
    </row>
    <row r="71" spans="1:13" s="25" customFormat="1" ht="23.25" customHeight="1" x14ac:dyDescent="0.3">
      <c r="A71" s="56" t="s">
        <v>176</v>
      </c>
      <c r="B71" s="62" t="s">
        <v>12</v>
      </c>
      <c r="C71" s="56" t="s">
        <v>33</v>
      </c>
      <c r="D71" s="56">
        <v>30</v>
      </c>
      <c r="E71" s="56">
        <v>15</v>
      </c>
      <c r="F71" s="56">
        <v>13</v>
      </c>
      <c r="G71" s="56">
        <v>2</v>
      </c>
      <c r="H71" s="177" t="s">
        <v>230</v>
      </c>
    </row>
    <row r="72" spans="1:13" s="25" customFormat="1" ht="23.25" customHeight="1" x14ac:dyDescent="0.3">
      <c r="A72" s="56" t="s">
        <v>177</v>
      </c>
      <c r="B72" s="62" t="s">
        <v>15</v>
      </c>
      <c r="C72" s="56" t="s">
        <v>16</v>
      </c>
      <c r="D72" s="56">
        <v>15</v>
      </c>
      <c r="E72" s="56">
        <v>9</v>
      </c>
      <c r="F72" s="56">
        <v>5</v>
      </c>
      <c r="G72" s="56">
        <v>1</v>
      </c>
      <c r="H72" s="177" t="s">
        <v>230</v>
      </c>
    </row>
    <row r="73" spans="1:13" s="25" customFormat="1" ht="23.25" customHeight="1" x14ac:dyDescent="0.3">
      <c r="A73" s="56" t="s">
        <v>178</v>
      </c>
      <c r="B73" s="62" t="s">
        <v>18</v>
      </c>
      <c r="C73" s="56" t="s">
        <v>19</v>
      </c>
      <c r="D73" s="56">
        <v>30</v>
      </c>
      <c r="E73" s="56">
        <v>4</v>
      </c>
      <c r="F73" s="56">
        <v>24</v>
      </c>
      <c r="G73" s="56">
        <v>2</v>
      </c>
      <c r="H73" s="177" t="s">
        <v>230</v>
      </c>
    </row>
    <row r="74" spans="1:13" s="25" customFormat="1" ht="23.25" customHeight="1" x14ac:dyDescent="0.3">
      <c r="A74" s="56" t="s">
        <v>179</v>
      </c>
      <c r="B74" s="62" t="s">
        <v>180</v>
      </c>
      <c r="C74" s="56" t="s">
        <v>43</v>
      </c>
      <c r="D74" s="56">
        <v>45</v>
      </c>
      <c r="E74" s="56">
        <v>21</v>
      </c>
      <c r="F74" s="56">
        <v>21</v>
      </c>
      <c r="G74" s="56">
        <v>3</v>
      </c>
      <c r="H74" s="177" t="s">
        <v>230</v>
      </c>
    </row>
    <row r="75" spans="1:13" s="25" customFormat="1" ht="23.25" customHeight="1" x14ac:dyDescent="0.3">
      <c r="A75" s="56" t="s">
        <v>181</v>
      </c>
      <c r="B75" s="62" t="s">
        <v>23</v>
      </c>
      <c r="C75" s="56" t="s">
        <v>26</v>
      </c>
      <c r="D75" s="56">
        <v>45</v>
      </c>
      <c r="E75" s="56">
        <v>15</v>
      </c>
      <c r="F75" s="56">
        <v>29</v>
      </c>
      <c r="G75" s="56">
        <v>1</v>
      </c>
      <c r="H75" s="177" t="s">
        <v>230</v>
      </c>
    </row>
    <row r="76" spans="1:13" s="25" customFormat="1" ht="23.25" customHeight="1" x14ac:dyDescent="0.3">
      <c r="A76" s="56" t="s">
        <v>182</v>
      </c>
      <c r="B76" s="62" t="s">
        <v>91</v>
      </c>
      <c r="C76" s="56" t="s">
        <v>26</v>
      </c>
      <c r="D76" s="56">
        <v>60</v>
      </c>
      <c r="E76" s="56">
        <v>20</v>
      </c>
      <c r="F76" s="56">
        <v>30</v>
      </c>
      <c r="G76" s="56">
        <v>2</v>
      </c>
      <c r="H76" s="177" t="s">
        <v>230</v>
      </c>
    </row>
    <row r="77" spans="1:13" s="25" customFormat="1" ht="23.25" customHeight="1" x14ac:dyDescent="0.3">
      <c r="A77" s="56" t="s">
        <v>183</v>
      </c>
      <c r="B77" s="62" t="s">
        <v>93</v>
      </c>
      <c r="C77" s="56" t="s">
        <v>33</v>
      </c>
      <c r="D77" s="56">
        <v>30</v>
      </c>
      <c r="E77" s="56">
        <v>10</v>
      </c>
      <c r="F77" s="56">
        <v>26</v>
      </c>
      <c r="G77" s="56">
        <v>2</v>
      </c>
      <c r="H77" s="177" t="s">
        <v>230</v>
      </c>
    </row>
    <row r="78" spans="1:13" s="25" customFormat="1" ht="23.25" customHeight="1" x14ac:dyDescent="0.3">
      <c r="A78" s="56" t="s">
        <v>184</v>
      </c>
      <c r="B78" s="62" t="s">
        <v>97</v>
      </c>
      <c r="C78" s="56" t="s">
        <v>98</v>
      </c>
      <c r="D78" s="56">
        <v>60</v>
      </c>
      <c r="E78" s="56">
        <v>55</v>
      </c>
      <c r="F78" s="56"/>
      <c r="G78" s="56">
        <v>5</v>
      </c>
      <c r="H78" s="177" t="s">
        <v>230</v>
      </c>
      <c r="I78" s="25">
        <f t="shared" ref="I78:M78" si="2">I79+I70</f>
        <v>1425</v>
      </c>
      <c r="J78" s="25">
        <f t="shared" si="2"/>
        <v>490</v>
      </c>
      <c r="K78" s="25">
        <f t="shared" si="2"/>
        <v>883</v>
      </c>
      <c r="L78" s="25">
        <f t="shared" si="2"/>
        <v>52</v>
      </c>
      <c r="M78" s="25" t="e">
        <f t="shared" si="2"/>
        <v>#VALUE!</v>
      </c>
    </row>
    <row r="79" spans="1:13" s="25" customFormat="1" ht="23.25" customHeight="1" x14ac:dyDescent="0.3">
      <c r="A79" s="101" t="s">
        <v>185</v>
      </c>
      <c r="B79" s="57" t="s">
        <v>28</v>
      </c>
      <c r="C79" s="101">
        <v>46</v>
      </c>
      <c r="D79" s="101">
        <v>1110</v>
      </c>
      <c r="E79" s="101">
        <v>341</v>
      </c>
      <c r="F79" s="101">
        <v>735</v>
      </c>
      <c r="G79" s="101">
        <v>34</v>
      </c>
      <c r="H79" s="177" t="s">
        <v>230</v>
      </c>
      <c r="I79" s="25">
        <f t="shared" ref="I79:M79" si="3">D80+D87+D99</f>
        <v>1110</v>
      </c>
      <c r="J79" s="25">
        <f t="shared" si="3"/>
        <v>341</v>
      </c>
      <c r="K79" s="25">
        <f t="shared" si="3"/>
        <v>735</v>
      </c>
      <c r="L79" s="25">
        <f t="shared" si="3"/>
        <v>34</v>
      </c>
      <c r="M79" s="25" t="e">
        <f t="shared" si="3"/>
        <v>#VALUE!</v>
      </c>
    </row>
    <row r="80" spans="1:13" s="25" customFormat="1" ht="23.25" customHeight="1" x14ac:dyDescent="0.3">
      <c r="A80" s="61" t="s">
        <v>186</v>
      </c>
      <c r="B80" s="65" t="s">
        <v>30</v>
      </c>
      <c r="C80" s="61">
        <v>16</v>
      </c>
      <c r="D80" s="56">
        <v>270</v>
      </c>
      <c r="E80" s="56">
        <v>198</v>
      </c>
      <c r="F80" s="56">
        <v>60</v>
      </c>
      <c r="G80" s="56">
        <v>12</v>
      </c>
      <c r="H80" s="177" t="s">
        <v>230</v>
      </c>
    </row>
    <row r="81" spans="1:8" s="25" customFormat="1" ht="23.25" customHeight="1" x14ac:dyDescent="0.3">
      <c r="A81" s="56" t="s">
        <v>187</v>
      </c>
      <c r="B81" s="62" t="s">
        <v>32</v>
      </c>
      <c r="C81" s="56" t="s">
        <v>13</v>
      </c>
      <c r="D81" s="179">
        <v>30</v>
      </c>
      <c r="E81" s="179">
        <v>28</v>
      </c>
      <c r="F81" s="180"/>
      <c r="G81" s="179">
        <v>2</v>
      </c>
      <c r="H81" s="177" t="s">
        <v>230</v>
      </c>
    </row>
    <row r="82" spans="1:8" s="25" customFormat="1" ht="23.25" customHeight="1" x14ac:dyDescent="0.3">
      <c r="A82" s="56" t="s">
        <v>188</v>
      </c>
      <c r="B82" s="62" t="s">
        <v>101</v>
      </c>
      <c r="C82" s="56" t="s">
        <v>102</v>
      </c>
      <c r="D82" s="179">
        <v>45</v>
      </c>
      <c r="E82" s="179">
        <v>43</v>
      </c>
      <c r="F82" s="179">
        <v>0</v>
      </c>
      <c r="G82" s="179">
        <v>2</v>
      </c>
      <c r="H82" s="177" t="s">
        <v>230</v>
      </c>
    </row>
    <row r="83" spans="1:8" s="25" customFormat="1" ht="23.25" customHeight="1" x14ac:dyDescent="0.3">
      <c r="A83" s="56" t="s">
        <v>189</v>
      </c>
      <c r="B83" s="62" t="s">
        <v>35</v>
      </c>
      <c r="C83" s="56" t="s">
        <v>98</v>
      </c>
      <c r="D83" s="179">
        <v>60</v>
      </c>
      <c r="E83" s="179">
        <v>58</v>
      </c>
      <c r="F83" s="179">
        <v>0</v>
      </c>
      <c r="G83" s="179">
        <v>2</v>
      </c>
      <c r="H83" s="177" t="s">
        <v>230</v>
      </c>
    </row>
    <row r="84" spans="1:8" s="25" customFormat="1" ht="23.25" customHeight="1" x14ac:dyDescent="0.3">
      <c r="A84" s="56" t="s">
        <v>190</v>
      </c>
      <c r="B84" s="62" t="s">
        <v>105</v>
      </c>
      <c r="C84" s="56" t="s">
        <v>102</v>
      </c>
      <c r="D84" s="179">
        <v>45</v>
      </c>
      <c r="E84" s="179">
        <v>43</v>
      </c>
      <c r="F84" s="62"/>
      <c r="G84" s="179">
        <v>2</v>
      </c>
      <c r="H84" s="177" t="s">
        <v>230</v>
      </c>
    </row>
    <row r="85" spans="1:8" s="25" customFormat="1" ht="23.25" customHeight="1" x14ac:dyDescent="0.3">
      <c r="A85" s="56" t="s">
        <v>191</v>
      </c>
      <c r="B85" s="62" t="s">
        <v>192</v>
      </c>
      <c r="C85" s="56" t="s">
        <v>33</v>
      </c>
      <c r="D85" s="179">
        <v>45</v>
      </c>
      <c r="E85" s="179">
        <v>13</v>
      </c>
      <c r="F85" s="179">
        <v>30</v>
      </c>
      <c r="G85" s="179">
        <v>2</v>
      </c>
      <c r="H85" s="177" t="s">
        <v>230</v>
      </c>
    </row>
    <row r="86" spans="1:8" s="25" customFormat="1" ht="23.25" customHeight="1" x14ac:dyDescent="0.3">
      <c r="A86" s="56" t="s">
        <v>193</v>
      </c>
      <c r="B86" s="62" t="s">
        <v>194</v>
      </c>
      <c r="C86" s="56" t="s">
        <v>33</v>
      </c>
      <c r="D86" s="179">
        <v>45</v>
      </c>
      <c r="E86" s="179">
        <v>13</v>
      </c>
      <c r="F86" s="179">
        <v>30</v>
      </c>
      <c r="G86" s="179">
        <v>2</v>
      </c>
      <c r="H86" s="177" t="s">
        <v>230</v>
      </c>
    </row>
    <row r="87" spans="1:8" s="25" customFormat="1" ht="23.25" customHeight="1" x14ac:dyDescent="0.3">
      <c r="A87" s="61" t="s">
        <v>195</v>
      </c>
      <c r="B87" s="65" t="s">
        <v>28</v>
      </c>
      <c r="C87" s="61">
        <v>26</v>
      </c>
      <c r="D87" s="56">
        <v>750</v>
      </c>
      <c r="E87" s="56">
        <v>117</v>
      </c>
      <c r="F87" s="56">
        <v>615</v>
      </c>
      <c r="G87" s="56">
        <v>18</v>
      </c>
      <c r="H87" s="177" t="s">
        <v>230</v>
      </c>
    </row>
    <row r="88" spans="1:8" s="25" customFormat="1" ht="23.25" customHeight="1" x14ac:dyDescent="0.3">
      <c r="A88" s="56" t="s">
        <v>196</v>
      </c>
      <c r="B88" s="62" t="s">
        <v>47</v>
      </c>
      <c r="C88" s="56" t="s">
        <v>33</v>
      </c>
      <c r="D88" s="56">
        <v>45</v>
      </c>
      <c r="E88" s="56">
        <v>13</v>
      </c>
      <c r="F88" s="56">
        <v>30</v>
      </c>
      <c r="G88" s="56">
        <v>2</v>
      </c>
      <c r="H88" s="177" t="s">
        <v>230</v>
      </c>
    </row>
    <row r="89" spans="1:8" s="25" customFormat="1" ht="23.25" customHeight="1" x14ac:dyDescent="0.3">
      <c r="A89" s="56" t="s">
        <v>197</v>
      </c>
      <c r="B89" s="62" t="s">
        <v>49</v>
      </c>
      <c r="C89" s="56" t="s">
        <v>33</v>
      </c>
      <c r="D89" s="56">
        <v>45</v>
      </c>
      <c r="E89" s="56">
        <v>13</v>
      </c>
      <c r="F89" s="56">
        <v>30</v>
      </c>
      <c r="G89" s="56">
        <v>2</v>
      </c>
      <c r="H89" s="177" t="s">
        <v>230</v>
      </c>
    </row>
    <row r="90" spans="1:8" s="25" customFormat="1" ht="23.25" customHeight="1" x14ac:dyDescent="0.3">
      <c r="A90" s="56" t="s">
        <v>198</v>
      </c>
      <c r="B90" s="62" t="s">
        <v>53</v>
      </c>
      <c r="C90" s="56" t="s">
        <v>33</v>
      </c>
      <c r="D90" s="56">
        <v>45</v>
      </c>
      <c r="E90" s="56">
        <v>13</v>
      </c>
      <c r="F90" s="56">
        <v>30</v>
      </c>
      <c r="G90" s="56">
        <v>2</v>
      </c>
      <c r="H90" s="177" t="s">
        <v>230</v>
      </c>
    </row>
    <row r="91" spans="1:8" s="25" customFormat="1" ht="23.25" customHeight="1" x14ac:dyDescent="0.3">
      <c r="A91" s="56" t="s">
        <v>199</v>
      </c>
      <c r="B91" s="62" t="s">
        <v>55</v>
      </c>
      <c r="C91" s="56" t="s">
        <v>26</v>
      </c>
      <c r="D91" s="56">
        <v>75</v>
      </c>
      <c r="E91" s="56">
        <v>13</v>
      </c>
      <c r="F91" s="56">
        <v>60</v>
      </c>
      <c r="G91" s="56">
        <v>2</v>
      </c>
      <c r="H91" s="177" t="s">
        <v>230</v>
      </c>
    </row>
    <row r="92" spans="1:8" s="25" customFormat="1" ht="23.25" customHeight="1" x14ac:dyDescent="0.3">
      <c r="A92" s="56" t="s">
        <v>200</v>
      </c>
      <c r="B92" s="62" t="s">
        <v>113</v>
      </c>
      <c r="C92" s="56" t="s">
        <v>33</v>
      </c>
      <c r="D92" s="56">
        <v>45</v>
      </c>
      <c r="E92" s="56">
        <v>13</v>
      </c>
      <c r="F92" s="56">
        <v>30</v>
      </c>
      <c r="G92" s="56">
        <v>2</v>
      </c>
      <c r="H92" s="177" t="s">
        <v>230</v>
      </c>
    </row>
    <row r="93" spans="1:8" s="25" customFormat="1" ht="23.25" customHeight="1" x14ac:dyDescent="0.3">
      <c r="A93" s="56" t="s">
        <v>201</v>
      </c>
      <c r="B93" s="62" t="s">
        <v>59</v>
      </c>
      <c r="C93" s="56" t="s">
        <v>33</v>
      </c>
      <c r="D93" s="56">
        <v>45</v>
      </c>
      <c r="E93" s="56">
        <v>13</v>
      </c>
      <c r="F93" s="56">
        <v>30</v>
      </c>
      <c r="G93" s="56">
        <v>2</v>
      </c>
      <c r="H93" s="177" t="s">
        <v>230</v>
      </c>
    </row>
    <row r="94" spans="1:8" s="25" customFormat="1" ht="23.25" customHeight="1" x14ac:dyDescent="0.3">
      <c r="A94" s="56" t="s">
        <v>202</v>
      </c>
      <c r="B94" s="62" t="s">
        <v>61</v>
      </c>
      <c r="C94" s="56" t="s">
        <v>33</v>
      </c>
      <c r="D94" s="56">
        <v>45</v>
      </c>
      <c r="E94" s="56">
        <v>13</v>
      </c>
      <c r="F94" s="56">
        <v>30</v>
      </c>
      <c r="G94" s="56">
        <v>2</v>
      </c>
      <c r="H94" s="177" t="s">
        <v>230</v>
      </c>
    </row>
    <row r="95" spans="1:8" s="25" customFormat="1" ht="23.25" customHeight="1" x14ac:dyDescent="0.3">
      <c r="A95" s="56" t="s">
        <v>203</v>
      </c>
      <c r="B95" s="62" t="s">
        <v>63</v>
      </c>
      <c r="C95" s="56" t="s">
        <v>33</v>
      </c>
      <c r="D95" s="56">
        <v>45</v>
      </c>
      <c r="E95" s="56">
        <v>13</v>
      </c>
      <c r="F95" s="56">
        <v>30</v>
      </c>
      <c r="G95" s="56">
        <v>2</v>
      </c>
      <c r="H95" s="177" t="s">
        <v>230</v>
      </c>
    </row>
    <row r="96" spans="1:8" s="25" customFormat="1" ht="23.25" customHeight="1" x14ac:dyDescent="0.3">
      <c r="A96" s="56" t="s">
        <v>204</v>
      </c>
      <c r="B96" s="62" t="s">
        <v>118</v>
      </c>
      <c r="C96" s="56" t="s">
        <v>33</v>
      </c>
      <c r="D96" s="56">
        <v>45</v>
      </c>
      <c r="E96" s="56">
        <v>13</v>
      </c>
      <c r="F96" s="56">
        <v>30</v>
      </c>
      <c r="G96" s="56">
        <v>2</v>
      </c>
      <c r="H96" s="177" t="s">
        <v>230</v>
      </c>
    </row>
    <row r="97" spans="1:12" s="25" customFormat="1" ht="23.25" customHeight="1" x14ac:dyDescent="0.3">
      <c r="A97" s="56" t="s">
        <v>205</v>
      </c>
      <c r="B97" s="62" t="s">
        <v>134</v>
      </c>
      <c r="C97" s="56" t="s">
        <v>68</v>
      </c>
      <c r="D97" s="56">
        <v>45</v>
      </c>
      <c r="E97" s="181"/>
      <c r="F97" s="56">
        <v>45</v>
      </c>
      <c r="G97" s="181"/>
      <c r="H97" s="177" t="s">
        <v>230</v>
      </c>
    </row>
    <row r="98" spans="1:12" s="25" customFormat="1" ht="23.25" customHeight="1" x14ac:dyDescent="0.3">
      <c r="A98" s="56" t="s">
        <v>206</v>
      </c>
      <c r="B98" s="62" t="s">
        <v>207</v>
      </c>
      <c r="C98" s="56" t="s">
        <v>123</v>
      </c>
      <c r="D98" s="56">
        <v>270</v>
      </c>
      <c r="E98" s="56"/>
      <c r="F98" s="56">
        <v>270</v>
      </c>
      <c r="G98" s="56"/>
      <c r="H98" s="177" t="s">
        <v>230</v>
      </c>
    </row>
    <row r="99" spans="1:12" s="25" customFormat="1" ht="23.25" customHeight="1" x14ac:dyDescent="0.3">
      <c r="A99" s="61" t="s">
        <v>208</v>
      </c>
      <c r="B99" s="65" t="s">
        <v>70</v>
      </c>
      <c r="C99" s="61">
        <v>4</v>
      </c>
      <c r="D99" s="56">
        <v>90</v>
      </c>
      <c r="E99" s="56">
        <v>26</v>
      </c>
      <c r="F99" s="56">
        <v>60</v>
      </c>
      <c r="G99" s="56">
        <v>4</v>
      </c>
      <c r="H99" s="177" t="s">
        <v>230</v>
      </c>
    </row>
    <row r="100" spans="1:12" s="25" customFormat="1" ht="23.25" customHeight="1" x14ac:dyDescent="0.3">
      <c r="A100" s="56" t="s">
        <v>209</v>
      </c>
      <c r="B100" s="62" t="s">
        <v>125</v>
      </c>
      <c r="C100" s="56" t="s">
        <v>33</v>
      </c>
      <c r="D100" s="56">
        <v>45</v>
      </c>
      <c r="E100" s="56">
        <v>13</v>
      </c>
      <c r="F100" s="56">
        <v>30</v>
      </c>
      <c r="G100" s="56">
        <v>2</v>
      </c>
      <c r="H100" s="177" t="s">
        <v>230</v>
      </c>
    </row>
    <row r="101" spans="1:12" s="25" customFormat="1" ht="23.25" customHeight="1" x14ac:dyDescent="0.3">
      <c r="A101" s="56" t="s">
        <v>210</v>
      </c>
      <c r="B101" s="62" t="s">
        <v>127</v>
      </c>
      <c r="C101" s="56" t="s">
        <v>33</v>
      </c>
      <c r="D101" s="56">
        <v>45</v>
      </c>
      <c r="E101" s="56">
        <v>13</v>
      </c>
      <c r="F101" s="56">
        <v>30</v>
      </c>
      <c r="G101" s="56">
        <v>2</v>
      </c>
      <c r="H101" s="177" t="s">
        <v>230</v>
      </c>
    </row>
    <row r="102" spans="1:12" s="25" customFormat="1" ht="23.25" customHeight="1" x14ac:dyDescent="0.3">
      <c r="A102" s="56" t="s">
        <v>211</v>
      </c>
      <c r="B102" s="62" t="s">
        <v>129</v>
      </c>
      <c r="C102" s="56" t="s">
        <v>33</v>
      </c>
      <c r="D102" s="56">
        <v>45</v>
      </c>
      <c r="E102" s="56">
        <v>13</v>
      </c>
      <c r="F102" s="56">
        <v>30</v>
      </c>
      <c r="G102" s="56">
        <v>2</v>
      </c>
      <c r="H102" s="177" t="s">
        <v>230</v>
      </c>
    </row>
    <row r="103" spans="1:12" s="25" customFormat="1" ht="23.25" customHeight="1" x14ac:dyDescent="0.3">
      <c r="A103" s="56" t="s">
        <v>212</v>
      </c>
      <c r="B103" s="62" t="s">
        <v>78</v>
      </c>
      <c r="C103" s="56" t="s">
        <v>33</v>
      </c>
      <c r="D103" s="56">
        <v>45</v>
      </c>
      <c r="E103" s="56">
        <v>13</v>
      </c>
      <c r="F103" s="56">
        <v>30</v>
      </c>
      <c r="G103" s="56">
        <v>2</v>
      </c>
      <c r="H103" s="177" t="s">
        <v>230</v>
      </c>
    </row>
    <row r="104" spans="1:12" s="25" customFormat="1" ht="23.25" customHeight="1" x14ac:dyDescent="0.3">
      <c r="A104" s="101" t="s">
        <v>9</v>
      </c>
      <c r="B104" s="57" t="s">
        <v>10</v>
      </c>
      <c r="C104" s="101">
        <v>19</v>
      </c>
      <c r="D104" s="101">
        <v>315</v>
      </c>
      <c r="E104" s="101">
        <v>149</v>
      </c>
      <c r="F104" s="101">
        <v>148</v>
      </c>
      <c r="G104" s="101">
        <v>18</v>
      </c>
      <c r="H104" s="176" t="s">
        <v>408</v>
      </c>
      <c r="I104" s="25">
        <f>SUM(D105:D112)</f>
        <v>315</v>
      </c>
      <c r="J104" s="25">
        <f t="shared" ref="J104:L104" si="4">SUM(E105:E112)</f>
        <v>149</v>
      </c>
      <c r="K104" s="25">
        <f t="shared" si="4"/>
        <v>148</v>
      </c>
      <c r="L104" s="25">
        <f t="shared" si="4"/>
        <v>18</v>
      </c>
    </row>
    <row r="105" spans="1:12" s="25" customFormat="1" ht="23.25" customHeight="1" x14ac:dyDescent="0.3">
      <c r="A105" s="56" t="s">
        <v>176</v>
      </c>
      <c r="B105" s="62" t="s">
        <v>12</v>
      </c>
      <c r="C105" s="56" t="s">
        <v>33</v>
      </c>
      <c r="D105" s="56">
        <v>30</v>
      </c>
      <c r="E105" s="56">
        <v>15</v>
      </c>
      <c r="F105" s="56">
        <v>13</v>
      </c>
      <c r="G105" s="56">
        <v>2</v>
      </c>
      <c r="H105" s="176" t="s">
        <v>408</v>
      </c>
    </row>
    <row r="106" spans="1:12" s="25" customFormat="1" ht="23.25" customHeight="1" x14ac:dyDescent="0.3">
      <c r="A106" s="56" t="s">
        <v>177</v>
      </c>
      <c r="B106" s="62" t="s">
        <v>15</v>
      </c>
      <c r="C106" s="56" t="s">
        <v>16</v>
      </c>
      <c r="D106" s="56">
        <v>15</v>
      </c>
      <c r="E106" s="56">
        <v>9</v>
      </c>
      <c r="F106" s="56">
        <v>5</v>
      </c>
      <c r="G106" s="56">
        <v>1</v>
      </c>
      <c r="H106" s="176" t="s">
        <v>408</v>
      </c>
    </row>
    <row r="107" spans="1:12" s="25" customFormat="1" ht="23.25" customHeight="1" x14ac:dyDescent="0.3">
      <c r="A107" s="56" t="s">
        <v>178</v>
      </c>
      <c r="B107" s="62" t="s">
        <v>18</v>
      </c>
      <c r="C107" s="56" t="s">
        <v>19</v>
      </c>
      <c r="D107" s="56">
        <v>30</v>
      </c>
      <c r="E107" s="56">
        <v>4</v>
      </c>
      <c r="F107" s="56">
        <v>24</v>
      </c>
      <c r="G107" s="56">
        <v>2</v>
      </c>
      <c r="H107" s="176" t="s">
        <v>408</v>
      </c>
    </row>
    <row r="108" spans="1:12" s="25" customFormat="1" ht="23.25" customHeight="1" x14ac:dyDescent="0.3">
      <c r="A108" s="56" t="s">
        <v>179</v>
      </c>
      <c r="B108" s="62" t="s">
        <v>180</v>
      </c>
      <c r="C108" s="56" t="s">
        <v>43</v>
      </c>
      <c r="D108" s="56">
        <v>45</v>
      </c>
      <c r="E108" s="56">
        <v>21</v>
      </c>
      <c r="F108" s="56">
        <v>21</v>
      </c>
      <c r="G108" s="56">
        <v>3</v>
      </c>
      <c r="H108" s="176" t="s">
        <v>408</v>
      </c>
    </row>
    <row r="109" spans="1:12" s="25" customFormat="1" ht="23.25" customHeight="1" x14ac:dyDescent="0.3">
      <c r="A109" s="56" t="s">
        <v>181</v>
      </c>
      <c r="B109" s="62" t="s">
        <v>23</v>
      </c>
      <c r="C109" s="56" t="s">
        <v>26</v>
      </c>
      <c r="D109" s="56">
        <v>45</v>
      </c>
      <c r="E109" s="56">
        <v>15</v>
      </c>
      <c r="F109" s="56">
        <v>29</v>
      </c>
      <c r="G109" s="56">
        <v>1</v>
      </c>
      <c r="H109" s="176" t="s">
        <v>408</v>
      </c>
    </row>
    <row r="110" spans="1:12" s="25" customFormat="1" ht="23.25" customHeight="1" x14ac:dyDescent="0.3">
      <c r="A110" s="56" t="s">
        <v>182</v>
      </c>
      <c r="B110" s="62" t="s">
        <v>91</v>
      </c>
      <c r="C110" s="56" t="s">
        <v>26</v>
      </c>
      <c r="D110" s="56">
        <v>60</v>
      </c>
      <c r="E110" s="56">
        <v>20</v>
      </c>
      <c r="F110" s="56">
        <v>30</v>
      </c>
      <c r="G110" s="56">
        <v>2</v>
      </c>
      <c r="H110" s="176" t="s">
        <v>408</v>
      </c>
    </row>
    <row r="111" spans="1:12" s="25" customFormat="1" ht="23.25" customHeight="1" x14ac:dyDescent="0.3">
      <c r="A111" s="56" t="s">
        <v>183</v>
      </c>
      <c r="B111" s="62" t="s">
        <v>93</v>
      </c>
      <c r="C111" s="56" t="s">
        <v>33</v>
      </c>
      <c r="D111" s="56">
        <v>30</v>
      </c>
      <c r="E111" s="56">
        <v>10</v>
      </c>
      <c r="F111" s="56">
        <v>26</v>
      </c>
      <c r="G111" s="56">
        <v>2</v>
      </c>
      <c r="H111" s="176" t="s">
        <v>408</v>
      </c>
    </row>
    <row r="112" spans="1:12" s="25" customFormat="1" ht="23.25" customHeight="1" x14ac:dyDescent="0.3">
      <c r="A112" s="56" t="s">
        <v>184</v>
      </c>
      <c r="B112" s="62" t="s">
        <v>97</v>
      </c>
      <c r="C112" s="56" t="s">
        <v>98</v>
      </c>
      <c r="D112" s="56">
        <v>60</v>
      </c>
      <c r="E112" s="56">
        <v>55</v>
      </c>
      <c r="F112" s="56"/>
      <c r="G112" s="56">
        <v>5</v>
      </c>
      <c r="H112" s="176" t="s">
        <v>408</v>
      </c>
    </row>
    <row r="113" spans="1:12" s="25" customFormat="1" ht="23.25" customHeight="1" x14ac:dyDescent="0.3">
      <c r="A113" s="101" t="s">
        <v>27</v>
      </c>
      <c r="B113" s="57" t="s">
        <v>138</v>
      </c>
      <c r="C113" s="101">
        <v>74</v>
      </c>
      <c r="D113" s="101">
        <v>1110</v>
      </c>
      <c r="E113" s="101">
        <v>1074</v>
      </c>
      <c r="F113" s="101"/>
      <c r="G113" s="101">
        <v>36</v>
      </c>
      <c r="H113" s="176" t="s">
        <v>408</v>
      </c>
      <c r="I113" s="25">
        <f>SUM(D114:D131)</f>
        <v>1110</v>
      </c>
      <c r="J113" s="25">
        <f t="shared" ref="J113:L113" si="5">SUM(E114:E131)</f>
        <v>1074</v>
      </c>
      <c r="K113" s="25">
        <f t="shared" si="5"/>
        <v>0</v>
      </c>
      <c r="L113" s="25">
        <f t="shared" si="5"/>
        <v>36</v>
      </c>
    </row>
    <row r="114" spans="1:12" s="25" customFormat="1" ht="23.25" customHeight="1" x14ac:dyDescent="0.3">
      <c r="A114" s="56" t="s">
        <v>139</v>
      </c>
      <c r="B114" s="62" t="s">
        <v>140</v>
      </c>
      <c r="C114" s="56" t="s">
        <v>98</v>
      </c>
      <c r="D114" s="56">
        <v>60</v>
      </c>
      <c r="E114" s="56">
        <v>58</v>
      </c>
      <c r="F114" s="56"/>
      <c r="G114" s="56">
        <v>2</v>
      </c>
      <c r="H114" s="176" t="s">
        <v>408</v>
      </c>
    </row>
    <row r="115" spans="1:12" s="25" customFormat="1" ht="23.25" customHeight="1" x14ac:dyDescent="0.3">
      <c r="A115" s="56" t="s">
        <v>141</v>
      </c>
      <c r="B115" s="62" t="s">
        <v>142</v>
      </c>
      <c r="C115" s="56" t="s">
        <v>98</v>
      </c>
      <c r="D115" s="56">
        <v>60</v>
      </c>
      <c r="E115" s="56">
        <v>58</v>
      </c>
      <c r="F115" s="56"/>
      <c r="G115" s="56">
        <v>2</v>
      </c>
      <c r="H115" s="176" t="s">
        <v>408</v>
      </c>
    </row>
    <row r="116" spans="1:12" s="25" customFormat="1" ht="23.25" customHeight="1" x14ac:dyDescent="0.3">
      <c r="A116" s="56" t="s">
        <v>143</v>
      </c>
      <c r="B116" s="62" t="s">
        <v>144</v>
      </c>
      <c r="C116" s="56" t="s">
        <v>98</v>
      </c>
      <c r="D116" s="56">
        <v>60</v>
      </c>
      <c r="E116" s="56">
        <v>58</v>
      </c>
      <c r="F116" s="56"/>
      <c r="G116" s="56">
        <v>2</v>
      </c>
      <c r="H116" s="176" t="s">
        <v>408</v>
      </c>
    </row>
    <row r="117" spans="1:12" s="25" customFormat="1" ht="23.25" customHeight="1" x14ac:dyDescent="0.3">
      <c r="A117" s="56" t="s">
        <v>145</v>
      </c>
      <c r="B117" s="62" t="s">
        <v>146</v>
      </c>
      <c r="C117" s="56" t="s">
        <v>98</v>
      </c>
      <c r="D117" s="56">
        <v>60</v>
      </c>
      <c r="E117" s="56">
        <v>58</v>
      </c>
      <c r="F117" s="56"/>
      <c r="G117" s="56">
        <v>2</v>
      </c>
      <c r="H117" s="176" t="s">
        <v>408</v>
      </c>
    </row>
    <row r="118" spans="1:12" s="25" customFormat="1" ht="23.25" customHeight="1" x14ac:dyDescent="0.3">
      <c r="A118" s="56" t="s">
        <v>147</v>
      </c>
      <c r="B118" s="62" t="s">
        <v>148</v>
      </c>
      <c r="C118" s="56" t="s">
        <v>149</v>
      </c>
      <c r="D118" s="56">
        <v>75</v>
      </c>
      <c r="E118" s="56">
        <v>73</v>
      </c>
      <c r="F118" s="56"/>
      <c r="G118" s="56">
        <v>2</v>
      </c>
      <c r="H118" s="176" t="s">
        <v>408</v>
      </c>
    </row>
    <row r="119" spans="1:12" s="25" customFormat="1" ht="23.25" customHeight="1" x14ac:dyDescent="0.3">
      <c r="A119" s="56" t="s">
        <v>150</v>
      </c>
      <c r="B119" s="62" t="s">
        <v>151</v>
      </c>
      <c r="C119" s="56" t="s">
        <v>149</v>
      </c>
      <c r="D119" s="56">
        <v>75</v>
      </c>
      <c r="E119" s="56">
        <v>73</v>
      </c>
      <c r="F119" s="56"/>
      <c r="G119" s="56">
        <v>2</v>
      </c>
      <c r="H119" s="176" t="s">
        <v>408</v>
      </c>
    </row>
    <row r="120" spans="1:12" s="25" customFormat="1" ht="23.25" customHeight="1" x14ac:dyDescent="0.3">
      <c r="A120" s="56" t="s">
        <v>152</v>
      </c>
      <c r="B120" s="62" t="s">
        <v>153</v>
      </c>
      <c r="C120" s="56" t="s">
        <v>98</v>
      </c>
      <c r="D120" s="56">
        <v>60</v>
      </c>
      <c r="E120" s="56">
        <v>58</v>
      </c>
      <c r="F120" s="56"/>
      <c r="G120" s="56">
        <v>2</v>
      </c>
      <c r="H120" s="176" t="s">
        <v>408</v>
      </c>
    </row>
    <row r="121" spans="1:12" s="25" customFormat="1" ht="23.25" customHeight="1" x14ac:dyDescent="0.3">
      <c r="A121" s="56" t="s">
        <v>154</v>
      </c>
      <c r="B121" s="62" t="s">
        <v>155</v>
      </c>
      <c r="C121" s="56" t="s">
        <v>98</v>
      </c>
      <c r="D121" s="56">
        <v>60</v>
      </c>
      <c r="E121" s="56">
        <v>58</v>
      </c>
      <c r="F121" s="56"/>
      <c r="G121" s="56">
        <v>2</v>
      </c>
      <c r="H121" s="176" t="s">
        <v>408</v>
      </c>
    </row>
    <row r="122" spans="1:12" s="25" customFormat="1" ht="23.25" customHeight="1" x14ac:dyDescent="0.3">
      <c r="A122" s="56" t="s">
        <v>156</v>
      </c>
      <c r="B122" s="62" t="s">
        <v>157</v>
      </c>
      <c r="C122" s="56" t="s">
        <v>98</v>
      </c>
      <c r="D122" s="56">
        <v>60</v>
      </c>
      <c r="E122" s="56">
        <v>58</v>
      </c>
      <c r="F122" s="56"/>
      <c r="G122" s="56">
        <v>2</v>
      </c>
      <c r="H122" s="176" t="s">
        <v>408</v>
      </c>
    </row>
    <row r="123" spans="1:12" s="25" customFormat="1" ht="23.25" customHeight="1" x14ac:dyDescent="0.3">
      <c r="A123" s="56" t="s">
        <v>158</v>
      </c>
      <c r="B123" s="62" t="s">
        <v>159</v>
      </c>
      <c r="C123" s="56" t="s">
        <v>98</v>
      </c>
      <c r="D123" s="56">
        <v>60</v>
      </c>
      <c r="E123" s="56">
        <v>58</v>
      </c>
      <c r="F123" s="56"/>
      <c r="G123" s="56">
        <v>2</v>
      </c>
      <c r="H123" s="176" t="s">
        <v>408</v>
      </c>
    </row>
    <row r="124" spans="1:12" s="25" customFormat="1" ht="23.25" customHeight="1" x14ac:dyDescent="0.3">
      <c r="A124" s="56" t="s">
        <v>160</v>
      </c>
      <c r="B124" s="62" t="s">
        <v>161</v>
      </c>
      <c r="C124" s="56" t="s">
        <v>98</v>
      </c>
      <c r="D124" s="56">
        <v>60</v>
      </c>
      <c r="E124" s="56">
        <v>58</v>
      </c>
      <c r="F124" s="56"/>
      <c r="G124" s="56">
        <v>2</v>
      </c>
      <c r="H124" s="176" t="s">
        <v>408</v>
      </c>
    </row>
    <row r="125" spans="1:12" s="25" customFormat="1" ht="23.25" customHeight="1" x14ac:dyDescent="0.3">
      <c r="A125" s="56" t="s">
        <v>162</v>
      </c>
      <c r="B125" s="62" t="s">
        <v>163</v>
      </c>
      <c r="C125" s="56" t="s">
        <v>98</v>
      </c>
      <c r="D125" s="56">
        <v>60</v>
      </c>
      <c r="E125" s="56">
        <v>58</v>
      </c>
      <c r="F125" s="56"/>
      <c r="G125" s="56">
        <v>2</v>
      </c>
      <c r="H125" s="176" t="s">
        <v>408</v>
      </c>
    </row>
    <row r="126" spans="1:12" s="25" customFormat="1" ht="23.25" customHeight="1" x14ac:dyDescent="0.3">
      <c r="A126" s="56" t="s">
        <v>164</v>
      </c>
      <c r="B126" s="62" t="s">
        <v>165</v>
      </c>
      <c r="C126" s="56" t="s">
        <v>98</v>
      </c>
      <c r="D126" s="56">
        <v>60</v>
      </c>
      <c r="E126" s="56">
        <v>58</v>
      </c>
      <c r="F126" s="56"/>
      <c r="G126" s="56">
        <v>2</v>
      </c>
      <c r="H126" s="176" t="s">
        <v>408</v>
      </c>
    </row>
    <row r="127" spans="1:12" s="25" customFormat="1" ht="23.25" customHeight="1" x14ac:dyDescent="0.3">
      <c r="A127" s="56" t="s">
        <v>166</v>
      </c>
      <c r="B127" s="62" t="s">
        <v>167</v>
      </c>
      <c r="C127" s="56" t="s">
        <v>98</v>
      </c>
      <c r="D127" s="56">
        <v>60</v>
      </c>
      <c r="E127" s="56">
        <v>58</v>
      </c>
      <c r="F127" s="56"/>
      <c r="G127" s="56">
        <v>2</v>
      </c>
      <c r="H127" s="176" t="s">
        <v>408</v>
      </c>
    </row>
    <row r="128" spans="1:12" s="25" customFormat="1" ht="23.25" customHeight="1" x14ac:dyDescent="0.3">
      <c r="A128" s="56" t="s">
        <v>168</v>
      </c>
      <c r="B128" s="62" t="s">
        <v>169</v>
      </c>
      <c r="C128" s="56" t="s">
        <v>98</v>
      </c>
      <c r="D128" s="56">
        <v>60</v>
      </c>
      <c r="E128" s="56">
        <v>58</v>
      </c>
      <c r="F128" s="56"/>
      <c r="G128" s="56">
        <v>2</v>
      </c>
      <c r="H128" s="176" t="s">
        <v>408</v>
      </c>
    </row>
    <row r="129" spans="1:13" s="25" customFormat="1" ht="23.25" customHeight="1" x14ac:dyDescent="0.3">
      <c r="A129" s="56" t="s">
        <v>170</v>
      </c>
      <c r="B129" s="62" t="s">
        <v>171</v>
      </c>
      <c r="C129" s="56" t="s">
        <v>98</v>
      </c>
      <c r="D129" s="56">
        <v>60</v>
      </c>
      <c r="E129" s="56">
        <v>58</v>
      </c>
      <c r="F129" s="56"/>
      <c r="G129" s="56">
        <v>2</v>
      </c>
      <c r="H129" s="176" t="s">
        <v>408</v>
      </c>
    </row>
    <row r="130" spans="1:13" s="25" customFormat="1" ht="23.25" customHeight="1" x14ac:dyDescent="0.3">
      <c r="A130" s="56" t="s">
        <v>172</v>
      </c>
      <c r="B130" s="62" t="s">
        <v>173</v>
      </c>
      <c r="C130" s="56" t="s">
        <v>98</v>
      </c>
      <c r="D130" s="56">
        <v>60</v>
      </c>
      <c r="E130" s="56">
        <v>58</v>
      </c>
      <c r="F130" s="56"/>
      <c r="G130" s="56">
        <v>2</v>
      </c>
      <c r="H130" s="176" t="s">
        <v>408</v>
      </c>
    </row>
    <row r="131" spans="1:13" s="25" customFormat="1" ht="23.25" customHeight="1" x14ac:dyDescent="0.3">
      <c r="A131" s="56" t="s">
        <v>174</v>
      </c>
      <c r="B131" s="62" t="s">
        <v>175</v>
      </c>
      <c r="C131" s="56" t="s">
        <v>98</v>
      </c>
      <c r="D131" s="56">
        <v>60</v>
      </c>
      <c r="E131" s="56">
        <v>58</v>
      </c>
      <c r="F131" s="56"/>
      <c r="G131" s="56">
        <v>2</v>
      </c>
      <c r="H131" s="176" t="s">
        <v>408</v>
      </c>
      <c r="I131" s="166">
        <f>I132+I104</f>
        <v>1410</v>
      </c>
      <c r="J131" s="166">
        <f t="shared" ref="J131:L131" si="6">J132+J104</f>
        <v>513</v>
      </c>
      <c r="K131" s="166">
        <f t="shared" si="6"/>
        <v>853</v>
      </c>
      <c r="L131" s="166">
        <f t="shared" si="6"/>
        <v>44</v>
      </c>
      <c r="M131" s="166">
        <f>K131/I131</f>
        <v>0.60496453900709224</v>
      </c>
    </row>
    <row r="132" spans="1:13" s="25" customFormat="1" ht="23.25" customHeight="1" x14ac:dyDescent="0.3">
      <c r="A132" s="101" t="s">
        <v>185</v>
      </c>
      <c r="B132" s="57" t="s">
        <v>28</v>
      </c>
      <c r="C132" s="101">
        <v>46</v>
      </c>
      <c r="D132" s="101">
        <v>1095</v>
      </c>
      <c r="E132" s="101">
        <v>364</v>
      </c>
      <c r="F132" s="101">
        <v>705</v>
      </c>
      <c r="G132" s="101">
        <v>26</v>
      </c>
      <c r="H132" s="176" t="s">
        <v>408</v>
      </c>
      <c r="I132" s="25">
        <f>I133+I140+I149</f>
        <v>1095</v>
      </c>
      <c r="J132" s="25">
        <f t="shared" ref="J132:L132" si="7">J133+J140+J149</f>
        <v>364</v>
      </c>
      <c r="K132" s="25">
        <f t="shared" si="7"/>
        <v>705</v>
      </c>
      <c r="L132" s="25">
        <f t="shared" si="7"/>
        <v>26</v>
      </c>
    </row>
    <row r="133" spans="1:13" s="25" customFormat="1" ht="23.25" customHeight="1" x14ac:dyDescent="0.3">
      <c r="A133" s="102" t="s">
        <v>186</v>
      </c>
      <c r="B133" s="103" t="s">
        <v>30</v>
      </c>
      <c r="C133" s="102">
        <v>17</v>
      </c>
      <c r="D133" s="102">
        <v>315</v>
      </c>
      <c r="E133" s="102">
        <v>183</v>
      </c>
      <c r="F133" s="102">
        <v>120</v>
      </c>
      <c r="G133" s="102">
        <v>12</v>
      </c>
      <c r="H133" s="176" t="s">
        <v>408</v>
      </c>
      <c r="I133" s="25">
        <f>SUM(D134:D139)</f>
        <v>315</v>
      </c>
      <c r="J133" s="25">
        <f t="shared" ref="J133:L133" si="8">SUM(E134:E139)</f>
        <v>183</v>
      </c>
      <c r="K133" s="25">
        <f t="shared" si="8"/>
        <v>120</v>
      </c>
      <c r="L133" s="25">
        <f t="shared" si="8"/>
        <v>12</v>
      </c>
    </row>
    <row r="134" spans="1:13" s="25" customFormat="1" ht="23.25" customHeight="1" x14ac:dyDescent="0.3">
      <c r="A134" s="56" t="s">
        <v>188</v>
      </c>
      <c r="B134" s="62" t="s">
        <v>101</v>
      </c>
      <c r="C134" s="56" t="s">
        <v>102</v>
      </c>
      <c r="D134" s="56">
        <v>45</v>
      </c>
      <c r="E134" s="56">
        <v>43</v>
      </c>
      <c r="F134" s="56"/>
      <c r="G134" s="56">
        <v>2</v>
      </c>
      <c r="H134" s="176" t="s">
        <v>408</v>
      </c>
    </row>
    <row r="135" spans="1:13" s="25" customFormat="1" ht="23.25" customHeight="1" x14ac:dyDescent="0.3">
      <c r="A135" s="56" t="s">
        <v>189</v>
      </c>
      <c r="B135" s="62" t="s">
        <v>35</v>
      </c>
      <c r="C135" s="56" t="s">
        <v>98</v>
      </c>
      <c r="D135" s="56">
        <v>60</v>
      </c>
      <c r="E135" s="56">
        <v>58</v>
      </c>
      <c r="F135" s="56"/>
      <c r="G135" s="56">
        <v>2</v>
      </c>
      <c r="H135" s="176" t="s">
        <v>408</v>
      </c>
    </row>
    <row r="136" spans="1:13" s="25" customFormat="1" ht="23.25" customHeight="1" x14ac:dyDescent="0.3">
      <c r="A136" s="56" t="s">
        <v>458</v>
      </c>
      <c r="B136" s="62" t="s">
        <v>297</v>
      </c>
      <c r="C136" s="56" t="s">
        <v>33</v>
      </c>
      <c r="D136" s="56">
        <v>45</v>
      </c>
      <c r="E136" s="56">
        <v>13</v>
      </c>
      <c r="F136" s="56">
        <v>30</v>
      </c>
      <c r="G136" s="56">
        <v>2</v>
      </c>
      <c r="H136" s="176" t="s">
        <v>408</v>
      </c>
    </row>
    <row r="137" spans="1:13" s="25" customFormat="1" ht="23.25" customHeight="1" x14ac:dyDescent="0.3">
      <c r="A137" s="56" t="s">
        <v>191</v>
      </c>
      <c r="B137" s="62" t="s">
        <v>379</v>
      </c>
      <c r="C137" s="56" t="s">
        <v>33</v>
      </c>
      <c r="D137" s="56">
        <v>45</v>
      </c>
      <c r="E137" s="56">
        <v>13</v>
      </c>
      <c r="F137" s="56">
        <v>30</v>
      </c>
      <c r="G137" s="56">
        <v>2</v>
      </c>
      <c r="H137" s="176" t="s">
        <v>408</v>
      </c>
    </row>
    <row r="138" spans="1:13" s="25" customFormat="1" ht="23.25" customHeight="1" x14ac:dyDescent="0.3">
      <c r="A138" s="56" t="s">
        <v>459</v>
      </c>
      <c r="B138" s="62" t="s">
        <v>274</v>
      </c>
      <c r="C138" s="56" t="s">
        <v>43</v>
      </c>
      <c r="D138" s="56">
        <v>60</v>
      </c>
      <c r="E138" s="56">
        <v>28</v>
      </c>
      <c r="F138" s="56">
        <v>30</v>
      </c>
      <c r="G138" s="56">
        <v>2</v>
      </c>
      <c r="H138" s="176" t="s">
        <v>408</v>
      </c>
    </row>
    <row r="139" spans="1:13" s="25" customFormat="1" ht="23.25" customHeight="1" x14ac:dyDescent="0.3">
      <c r="A139" s="56" t="s">
        <v>460</v>
      </c>
      <c r="B139" s="62" t="s">
        <v>382</v>
      </c>
      <c r="C139" s="56" t="s">
        <v>43</v>
      </c>
      <c r="D139" s="56">
        <v>60</v>
      </c>
      <c r="E139" s="56">
        <v>28</v>
      </c>
      <c r="F139" s="56">
        <v>30</v>
      </c>
      <c r="G139" s="56">
        <v>2</v>
      </c>
      <c r="H139" s="176" t="s">
        <v>408</v>
      </c>
    </row>
    <row r="140" spans="1:13" s="25" customFormat="1" ht="23.25" customHeight="1" x14ac:dyDescent="0.3">
      <c r="A140" s="102" t="s">
        <v>195</v>
      </c>
      <c r="B140" s="103" t="s">
        <v>461</v>
      </c>
      <c r="C140" s="102">
        <v>25</v>
      </c>
      <c r="D140" s="102">
        <v>690</v>
      </c>
      <c r="E140" s="102">
        <v>155</v>
      </c>
      <c r="F140" s="102">
        <v>525</v>
      </c>
      <c r="G140" s="102">
        <v>10</v>
      </c>
      <c r="H140" s="176" t="s">
        <v>408</v>
      </c>
      <c r="I140" s="25">
        <f>SUM(D141:D148)</f>
        <v>690</v>
      </c>
      <c r="J140" s="25">
        <f t="shared" ref="J140:L140" si="9">SUM(E141:E148)</f>
        <v>155</v>
      </c>
      <c r="K140" s="25">
        <f t="shared" si="9"/>
        <v>525</v>
      </c>
      <c r="L140" s="25">
        <f t="shared" si="9"/>
        <v>10</v>
      </c>
    </row>
    <row r="141" spans="1:13" s="25" customFormat="1" ht="23.25" customHeight="1" x14ac:dyDescent="0.3">
      <c r="A141" s="56" t="s">
        <v>462</v>
      </c>
      <c r="B141" s="62" t="s">
        <v>273</v>
      </c>
      <c r="C141" s="56" t="s">
        <v>43</v>
      </c>
      <c r="D141" s="56">
        <v>60</v>
      </c>
      <c r="E141" s="56">
        <v>28</v>
      </c>
      <c r="F141" s="56">
        <v>30</v>
      </c>
      <c r="G141" s="56">
        <v>2</v>
      </c>
      <c r="H141" s="176" t="s">
        <v>408</v>
      </c>
    </row>
    <row r="142" spans="1:13" s="25" customFormat="1" ht="23.25" customHeight="1" x14ac:dyDescent="0.3">
      <c r="A142" s="56" t="s">
        <v>463</v>
      </c>
      <c r="B142" s="62" t="s">
        <v>40</v>
      </c>
      <c r="C142" s="56" t="s">
        <v>43</v>
      </c>
      <c r="D142" s="56">
        <v>60</v>
      </c>
      <c r="E142" s="56">
        <v>28</v>
      </c>
      <c r="F142" s="56">
        <v>30</v>
      </c>
      <c r="G142" s="56">
        <v>2</v>
      </c>
      <c r="H142" s="176" t="s">
        <v>408</v>
      </c>
    </row>
    <row r="143" spans="1:13" s="25" customFormat="1" ht="23.25" customHeight="1" x14ac:dyDescent="0.3">
      <c r="A143" s="56" t="s">
        <v>464</v>
      </c>
      <c r="B143" s="62" t="s">
        <v>389</v>
      </c>
      <c r="C143" s="56" t="s">
        <v>43</v>
      </c>
      <c r="D143" s="56">
        <v>60</v>
      </c>
      <c r="E143" s="56">
        <v>28</v>
      </c>
      <c r="F143" s="56">
        <v>30</v>
      </c>
      <c r="G143" s="56">
        <v>2</v>
      </c>
      <c r="H143" s="176" t="s">
        <v>408</v>
      </c>
    </row>
    <row r="144" spans="1:13" s="25" customFormat="1" ht="23.25" customHeight="1" x14ac:dyDescent="0.3">
      <c r="A144" s="56" t="s">
        <v>465</v>
      </c>
      <c r="B144" s="62" t="s">
        <v>391</v>
      </c>
      <c r="C144" s="56" t="s">
        <v>374</v>
      </c>
      <c r="D144" s="56">
        <v>90</v>
      </c>
      <c r="E144" s="56"/>
      <c r="F144" s="56">
        <v>90</v>
      </c>
      <c r="G144" s="56"/>
      <c r="H144" s="176" t="s">
        <v>408</v>
      </c>
    </row>
    <row r="145" spans="1:12" s="25" customFormat="1" ht="23.25" customHeight="1" x14ac:dyDescent="0.3">
      <c r="A145" s="56" t="s">
        <v>466</v>
      </c>
      <c r="B145" s="62" t="s">
        <v>393</v>
      </c>
      <c r="C145" s="56" t="s">
        <v>43</v>
      </c>
      <c r="D145" s="56">
        <v>60</v>
      </c>
      <c r="E145" s="56">
        <v>28</v>
      </c>
      <c r="F145" s="56">
        <v>30</v>
      </c>
      <c r="G145" s="56">
        <v>2</v>
      </c>
      <c r="H145" s="176" t="s">
        <v>408</v>
      </c>
    </row>
    <row r="146" spans="1:12" s="25" customFormat="1" ht="23.25" customHeight="1" x14ac:dyDescent="0.3">
      <c r="A146" s="56" t="s">
        <v>210</v>
      </c>
      <c r="B146" s="62" t="s">
        <v>467</v>
      </c>
      <c r="C146" s="56" t="s">
        <v>102</v>
      </c>
      <c r="D146" s="56">
        <v>45</v>
      </c>
      <c r="E146" s="56">
        <v>43</v>
      </c>
      <c r="F146" s="56"/>
      <c r="G146" s="56">
        <v>2</v>
      </c>
      <c r="H146" s="176" t="s">
        <v>408</v>
      </c>
    </row>
    <row r="147" spans="1:12" s="25" customFormat="1" ht="23.25" customHeight="1" x14ac:dyDescent="0.3">
      <c r="A147" s="56" t="s">
        <v>206</v>
      </c>
      <c r="B147" s="62" t="s">
        <v>396</v>
      </c>
      <c r="C147" s="56" t="s">
        <v>19</v>
      </c>
      <c r="D147" s="56">
        <v>45</v>
      </c>
      <c r="E147" s="56"/>
      <c r="F147" s="56">
        <v>45</v>
      </c>
      <c r="G147" s="56"/>
      <c r="H147" s="176" t="s">
        <v>408</v>
      </c>
    </row>
    <row r="148" spans="1:12" s="25" customFormat="1" ht="23.25" customHeight="1" x14ac:dyDescent="0.3">
      <c r="A148" s="56" t="s">
        <v>468</v>
      </c>
      <c r="B148" s="62" t="s">
        <v>400</v>
      </c>
      <c r="C148" s="56" t="s">
        <v>123</v>
      </c>
      <c r="D148" s="56">
        <v>270</v>
      </c>
      <c r="E148" s="56"/>
      <c r="F148" s="56">
        <v>270</v>
      </c>
      <c r="G148" s="56"/>
      <c r="H148" s="176" t="s">
        <v>408</v>
      </c>
    </row>
    <row r="149" spans="1:12" s="25" customFormat="1" ht="23.25" customHeight="1" x14ac:dyDescent="0.3">
      <c r="A149" s="102" t="s">
        <v>208</v>
      </c>
      <c r="B149" s="103" t="s">
        <v>70</v>
      </c>
      <c r="C149" s="102">
        <v>4</v>
      </c>
      <c r="D149" s="102">
        <v>90</v>
      </c>
      <c r="E149" s="102">
        <v>26</v>
      </c>
      <c r="F149" s="102">
        <v>60</v>
      </c>
      <c r="G149" s="102">
        <v>4</v>
      </c>
      <c r="H149" s="176" t="s">
        <v>408</v>
      </c>
      <c r="I149" s="25">
        <f>SUM(D150:D151)</f>
        <v>90</v>
      </c>
      <c r="J149" s="25">
        <f t="shared" ref="J149:L149" si="10">SUM(E150:E151)</f>
        <v>26</v>
      </c>
      <c r="K149" s="25">
        <f t="shared" si="10"/>
        <v>60</v>
      </c>
      <c r="L149" s="25">
        <f t="shared" si="10"/>
        <v>4</v>
      </c>
    </row>
    <row r="150" spans="1:12" s="25" customFormat="1" ht="23.25" customHeight="1" x14ac:dyDescent="0.3">
      <c r="A150" s="56" t="s">
        <v>469</v>
      </c>
      <c r="B150" s="62" t="s">
        <v>404</v>
      </c>
      <c r="C150" s="56" t="s">
        <v>33</v>
      </c>
      <c r="D150" s="56">
        <v>45</v>
      </c>
      <c r="E150" s="56">
        <v>13</v>
      </c>
      <c r="F150" s="56">
        <v>30</v>
      </c>
      <c r="G150" s="56">
        <v>2</v>
      </c>
      <c r="H150" s="176" t="s">
        <v>408</v>
      </c>
    </row>
    <row r="151" spans="1:12" s="25" customFormat="1" ht="23.25" customHeight="1" x14ac:dyDescent="0.3">
      <c r="A151" s="56" t="s">
        <v>212</v>
      </c>
      <c r="B151" s="62" t="s">
        <v>78</v>
      </c>
      <c r="C151" s="56" t="s">
        <v>33</v>
      </c>
      <c r="D151" s="56">
        <v>45</v>
      </c>
      <c r="E151" s="56">
        <v>13</v>
      </c>
      <c r="F151" s="56">
        <v>30</v>
      </c>
      <c r="G151" s="56">
        <v>2</v>
      </c>
      <c r="H151" s="176" t="s">
        <v>408</v>
      </c>
    </row>
    <row r="152" spans="1:12" s="25" customFormat="1" ht="23.25" customHeight="1" x14ac:dyDescent="0.3">
      <c r="A152" s="56" t="s">
        <v>209</v>
      </c>
      <c r="B152" s="62" t="s">
        <v>125</v>
      </c>
      <c r="C152" s="56" t="s">
        <v>33</v>
      </c>
      <c r="D152" s="56">
        <v>45</v>
      </c>
      <c r="E152" s="56">
        <v>13</v>
      </c>
      <c r="F152" s="56">
        <v>30</v>
      </c>
      <c r="G152" s="56">
        <v>2</v>
      </c>
      <c r="H152" s="176" t="s">
        <v>408</v>
      </c>
    </row>
    <row r="153" spans="1:12" s="25" customFormat="1" ht="23.25" customHeight="1" x14ac:dyDescent="0.3">
      <c r="A153" s="56" t="s">
        <v>193</v>
      </c>
      <c r="B153" s="62" t="s">
        <v>299</v>
      </c>
      <c r="C153" s="56" t="s">
        <v>33</v>
      </c>
      <c r="D153" s="56">
        <v>45</v>
      </c>
      <c r="E153" s="56">
        <v>13</v>
      </c>
      <c r="F153" s="56">
        <v>30</v>
      </c>
      <c r="G153" s="56">
        <v>2</v>
      </c>
      <c r="H153" s="176" t="s">
        <v>408</v>
      </c>
    </row>
    <row r="154" spans="1:12" s="25" customFormat="1" ht="23.25" customHeight="1" x14ac:dyDescent="0.3">
      <c r="A154" s="57" t="s">
        <v>79</v>
      </c>
      <c r="B154" s="57"/>
      <c r="C154" s="101">
        <v>139</v>
      </c>
      <c r="D154" s="101">
        <v>2520</v>
      </c>
      <c r="E154" s="101">
        <v>1587</v>
      </c>
      <c r="F154" s="101">
        <v>853</v>
      </c>
      <c r="G154" s="101">
        <v>80</v>
      </c>
      <c r="H154" s="176" t="s">
        <v>408</v>
      </c>
      <c r="I154" s="166">
        <f>I131+I113</f>
        <v>2520</v>
      </c>
      <c r="J154" s="166">
        <f t="shared" ref="J154:L154" si="11">J131+J113</f>
        <v>1587</v>
      </c>
      <c r="K154" s="166">
        <f t="shared" si="11"/>
        <v>853</v>
      </c>
      <c r="L154" s="166">
        <f t="shared" si="11"/>
        <v>80</v>
      </c>
    </row>
    <row r="155" spans="1:12" s="25" customFormat="1" ht="23.25" customHeight="1" x14ac:dyDescent="0.3">
      <c r="A155" s="66" t="s">
        <v>9</v>
      </c>
      <c r="B155" s="155" t="s">
        <v>10</v>
      </c>
      <c r="C155" s="66">
        <v>19</v>
      </c>
      <c r="D155" s="66">
        <v>315</v>
      </c>
      <c r="E155" s="66">
        <v>149</v>
      </c>
      <c r="F155" s="66">
        <v>148</v>
      </c>
      <c r="G155" s="66">
        <v>18</v>
      </c>
      <c r="H155" s="178" t="s">
        <v>454</v>
      </c>
      <c r="I155" s="25">
        <f>SUM(D156:D163)</f>
        <v>315</v>
      </c>
      <c r="J155" s="25">
        <f t="shared" ref="J155:L155" si="12">SUM(E156:E163)</f>
        <v>149</v>
      </c>
      <c r="K155" s="25">
        <f t="shared" si="12"/>
        <v>148</v>
      </c>
      <c r="L155" s="25">
        <f t="shared" si="12"/>
        <v>18</v>
      </c>
    </row>
    <row r="156" spans="1:12" s="25" customFormat="1" ht="23.25" customHeight="1" x14ac:dyDescent="0.3">
      <c r="A156" s="59" t="s">
        <v>176</v>
      </c>
      <c r="B156" s="64" t="s">
        <v>12</v>
      </c>
      <c r="C156" s="59" t="s">
        <v>33</v>
      </c>
      <c r="D156" s="59">
        <v>30</v>
      </c>
      <c r="E156" s="59">
        <v>15</v>
      </c>
      <c r="F156" s="59">
        <v>13</v>
      </c>
      <c r="G156" s="59">
        <v>2</v>
      </c>
      <c r="H156" s="178" t="s">
        <v>454</v>
      </c>
    </row>
    <row r="157" spans="1:12" s="25" customFormat="1" ht="23.25" customHeight="1" x14ac:dyDescent="0.3">
      <c r="A157" s="59" t="s">
        <v>177</v>
      </c>
      <c r="B157" s="64" t="s">
        <v>15</v>
      </c>
      <c r="C157" s="59" t="s">
        <v>16</v>
      </c>
      <c r="D157" s="59">
        <v>15</v>
      </c>
      <c r="E157" s="59">
        <v>9</v>
      </c>
      <c r="F157" s="59">
        <v>5</v>
      </c>
      <c r="G157" s="59">
        <v>1</v>
      </c>
      <c r="H157" s="178" t="s">
        <v>454</v>
      </c>
    </row>
    <row r="158" spans="1:12" s="25" customFormat="1" ht="23.25" customHeight="1" x14ac:dyDescent="0.3">
      <c r="A158" s="59" t="s">
        <v>178</v>
      </c>
      <c r="B158" s="64" t="s">
        <v>18</v>
      </c>
      <c r="C158" s="59" t="s">
        <v>19</v>
      </c>
      <c r="D158" s="59">
        <v>30</v>
      </c>
      <c r="E158" s="59">
        <v>4</v>
      </c>
      <c r="F158" s="59">
        <v>24</v>
      </c>
      <c r="G158" s="59">
        <v>2</v>
      </c>
      <c r="H158" s="178" t="s">
        <v>454</v>
      </c>
    </row>
    <row r="159" spans="1:12" s="25" customFormat="1" ht="23.25" customHeight="1" x14ac:dyDescent="0.3">
      <c r="A159" s="59" t="s">
        <v>179</v>
      </c>
      <c r="B159" s="64" t="s">
        <v>180</v>
      </c>
      <c r="C159" s="59" t="s">
        <v>43</v>
      </c>
      <c r="D159" s="59">
        <v>45</v>
      </c>
      <c r="E159" s="59">
        <v>21</v>
      </c>
      <c r="F159" s="59">
        <v>21</v>
      </c>
      <c r="G159" s="59">
        <v>3</v>
      </c>
      <c r="H159" s="178" t="s">
        <v>454</v>
      </c>
    </row>
    <row r="160" spans="1:12" s="25" customFormat="1" ht="23.25" customHeight="1" x14ac:dyDescent="0.3">
      <c r="A160" s="59" t="s">
        <v>181</v>
      </c>
      <c r="B160" s="64" t="s">
        <v>23</v>
      </c>
      <c r="C160" s="59" t="s">
        <v>26</v>
      </c>
      <c r="D160" s="59">
        <v>45</v>
      </c>
      <c r="E160" s="59">
        <v>15</v>
      </c>
      <c r="F160" s="59">
        <v>29</v>
      </c>
      <c r="G160" s="59">
        <v>1</v>
      </c>
      <c r="H160" s="178" t="s">
        <v>454</v>
      </c>
    </row>
    <row r="161" spans="1:12" s="25" customFormat="1" ht="23.25" customHeight="1" x14ac:dyDescent="0.3">
      <c r="A161" s="59" t="s">
        <v>182</v>
      </c>
      <c r="B161" s="64" t="s">
        <v>91</v>
      </c>
      <c r="C161" s="59" t="s">
        <v>26</v>
      </c>
      <c r="D161" s="59">
        <v>60</v>
      </c>
      <c r="E161" s="59">
        <v>20</v>
      </c>
      <c r="F161" s="59">
        <v>30</v>
      </c>
      <c r="G161" s="59">
        <v>2</v>
      </c>
      <c r="H161" s="178" t="s">
        <v>454</v>
      </c>
    </row>
    <row r="162" spans="1:12" s="25" customFormat="1" ht="23.25" customHeight="1" x14ac:dyDescent="0.3">
      <c r="A162" s="59" t="s">
        <v>183</v>
      </c>
      <c r="B162" s="64" t="s">
        <v>93</v>
      </c>
      <c r="C162" s="59" t="s">
        <v>33</v>
      </c>
      <c r="D162" s="59">
        <v>30</v>
      </c>
      <c r="E162" s="59">
        <v>10</v>
      </c>
      <c r="F162" s="59">
        <v>26</v>
      </c>
      <c r="G162" s="59">
        <v>2</v>
      </c>
      <c r="H162" s="178" t="s">
        <v>454</v>
      </c>
    </row>
    <row r="163" spans="1:12" s="25" customFormat="1" ht="23.25" customHeight="1" x14ac:dyDescent="0.3">
      <c r="A163" s="59" t="s">
        <v>184</v>
      </c>
      <c r="B163" s="64" t="s">
        <v>97</v>
      </c>
      <c r="C163" s="59" t="s">
        <v>98</v>
      </c>
      <c r="D163" s="59">
        <v>60</v>
      </c>
      <c r="E163" s="59">
        <v>55</v>
      </c>
      <c r="F163" s="59"/>
      <c r="G163" s="59">
        <v>5</v>
      </c>
      <c r="H163" s="178" t="s">
        <v>454</v>
      </c>
    </row>
    <row r="164" spans="1:12" s="25" customFormat="1" ht="23.25" customHeight="1" x14ac:dyDescent="0.3">
      <c r="A164" s="66" t="s">
        <v>27</v>
      </c>
      <c r="B164" s="155" t="s">
        <v>138</v>
      </c>
      <c r="C164" s="66">
        <v>74</v>
      </c>
      <c r="D164" s="66">
        <v>1110</v>
      </c>
      <c r="E164" s="66">
        <v>1074</v>
      </c>
      <c r="F164" s="66"/>
      <c r="G164" s="66">
        <v>36</v>
      </c>
      <c r="H164" s="178" t="s">
        <v>454</v>
      </c>
      <c r="I164" s="25">
        <f>SUM(D165:D182)</f>
        <v>1110</v>
      </c>
      <c r="J164" s="25">
        <f t="shared" ref="J164:L164" si="13">SUM(E165:E182)</f>
        <v>1074</v>
      </c>
      <c r="K164" s="25">
        <f t="shared" si="13"/>
        <v>0</v>
      </c>
      <c r="L164" s="25">
        <f t="shared" si="13"/>
        <v>36</v>
      </c>
    </row>
    <row r="165" spans="1:12" s="25" customFormat="1" ht="23.25" customHeight="1" x14ac:dyDescent="0.3">
      <c r="A165" s="59" t="s">
        <v>139</v>
      </c>
      <c r="B165" s="64" t="s">
        <v>140</v>
      </c>
      <c r="C165" s="59" t="s">
        <v>98</v>
      </c>
      <c r="D165" s="59">
        <v>60</v>
      </c>
      <c r="E165" s="59">
        <v>58</v>
      </c>
      <c r="F165" s="59"/>
      <c r="G165" s="59">
        <v>2</v>
      </c>
      <c r="H165" s="178" t="s">
        <v>454</v>
      </c>
    </row>
    <row r="166" spans="1:12" s="25" customFormat="1" ht="23.25" customHeight="1" x14ac:dyDescent="0.3">
      <c r="A166" s="59" t="s">
        <v>141</v>
      </c>
      <c r="B166" s="64" t="s">
        <v>142</v>
      </c>
      <c r="C166" s="59" t="s">
        <v>98</v>
      </c>
      <c r="D166" s="59">
        <v>60</v>
      </c>
      <c r="E166" s="59">
        <v>58</v>
      </c>
      <c r="F166" s="59"/>
      <c r="G166" s="59">
        <v>2</v>
      </c>
      <c r="H166" s="178" t="s">
        <v>454</v>
      </c>
    </row>
    <row r="167" spans="1:12" s="25" customFormat="1" ht="23.25" customHeight="1" x14ac:dyDescent="0.3">
      <c r="A167" s="59" t="s">
        <v>143</v>
      </c>
      <c r="B167" s="64" t="s">
        <v>144</v>
      </c>
      <c r="C167" s="59" t="s">
        <v>98</v>
      </c>
      <c r="D167" s="59">
        <v>60</v>
      </c>
      <c r="E167" s="59">
        <v>58</v>
      </c>
      <c r="F167" s="59"/>
      <c r="G167" s="59">
        <v>2</v>
      </c>
      <c r="H167" s="178" t="s">
        <v>454</v>
      </c>
    </row>
    <row r="168" spans="1:12" s="25" customFormat="1" ht="23.25" customHeight="1" x14ac:dyDescent="0.3">
      <c r="A168" s="59" t="s">
        <v>145</v>
      </c>
      <c r="B168" s="64" t="s">
        <v>146</v>
      </c>
      <c r="C168" s="59" t="s">
        <v>98</v>
      </c>
      <c r="D168" s="59">
        <v>60</v>
      </c>
      <c r="E168" s="59">
        <v>58</v>
      </c>
      <c r="F168" s="59"/>
      <c r="G168" s="59">
        <v>2</v>
      </c>
      <c r="H168" s="178" t="s">
        <v>454</v>
      </c>
    </row>
    <row r="169" spans="1:12" s="25" customFormat="1" ht="23.25" customHeight="1" x14ac:dyDescent="0.3">
      <c r="A169" s="59" t="s">
        <v>147</v>
      </c>
      <c r="B169" s="64" t="s">
        <v>148</v>
      </c>
      <c r="C169" s="59" t="s">
        <v>149</v>
      </c>
      <c r="D169" s="59">
        <v>75</v>
      </c>
      <c r="E169" s="59">
        <v>73</v>
      </c>
      <c r="F169" s="59"/>
      <c r="G169" s="59">
        <v>2</v>
      </c>
      <c r="H169" s="178" t="s">
        <v>454</v>
      </c>
    </row>
    <row r="170" spans="1:12" s="25" customFormat="1" ht="23.25" customHeight="1" x14ac:dyDescent="0.3">
      <c r="A170" s="59" t="s">
        <v>150</v>
      </c>
      <c r="B170" s="64" t="s">
        <v>151</v>
      </c>
      <c r="C170" s="59" t="s">
        <v>149</v>
      </c>
      <c r="D170" s="59">
        <v>75</v>
      </c>
      <c r="E170" s="59">
        <v>73</v>
      </c>
      <c r="F170" s="59"/>
      <c r="G170" s="59">
        <v>2</v>
      </c>
      <c r="H170" s="178" t="s">
        <v>454</v>
      </c>
    </row>
    <row r="171" spans="1:12" s="25" customFormat="1" ht="23.25" customHeight="1" x14ac:dyDescent="0.3">
      <c r="A171" s="59" t="s">
        <v>152</v>
      </c>
      <c r="B171" s="64" t="s">
        <v>153</v>
      </c>
      <c r="C171" s="59" t="s">
        <v>98</v>
      </c>
      <c r="D171" s="59">
        <v>60</v>
      </c>
      <c r="E171" s="59">
        <v>58</v>
      </c>
      <c r="F171" s="59"/>
      <c r="G171" s="59">
        <v>2</v>
      </c>
      <c r="H171" s="178" t="s">
        <v>454</v>
      </c>
    </row>
    <row r="172" spans="1:12" s="25" customFormat="1" ht="23.25" customHeight="1" x14ac:dyDescent="0.3">
      <c r="A172" s="59" t="s">
        <v>154</v>
      </c>
      <c r="B172" s="64" t="s">
        <v>155</v>
      </c>
      <c r="C172" s="59" t="s">
        <v>98</v>
      </c>
      <c r="D172" s="59">
        <v>60</v>
      </c>
      <c r="E172" s="59">
        <v>58</v>
      </c>
      <c r="F172" s="59"/>
      <c r="G172" s="59">
        <v>2</v>
      </c>
      <c r="H172" s="178" t="s">
        <v>454</v>
      </c>
    </row>
    <row r="173" spans="1:12" s="25" customFormat="1" ht="23.25" customHeight="1" x14ac:dyDescent="0.3">
      <c r="A173" s="59" t="s">
        <v>156</v>
      </c>
      <c r="B173" s="64" t="s">
        <v>157</v>
      </c>
      <c r="C173" s="59" t="s">
        <v>98</v>
      </c>
      <c r="D173" s="59">
        <v>60</v>
      </c>
      <c r="E173" s="59">
        <v>58</v>
      </c>
      <c r="F173" s="59"/>
      <c r="G173" s="59">
        <v>2</v>
      </c>
      <c r="H173" s="178" t="s">
        <v>454</v>
      </c>
    </row>
    <row r="174" spans="1:12" s="25" customFormat="1" ht="23.25" customHeight="1" x14ac:dyDescent="0.3">
      <c r="A174" s="59" t="s">
        <v>158</v>
      </c>
      <c r="B174" s="64" t="s">
        <v>159</v>
      </c>
      <c r="C174" s="59" t="s">
        <v>98</v>
      </c>
      <c r="D174" s="59">
        <v>60</v>
      </c>
      <c r="E174" s="59">
        <v>58</v>
      </c>
      <c r="F174" s="59"/>
      <c r="G174" s="59">
        <v>2</v>
      </c>
      <c r="H174" s="178" t="s">
        <v>454</v>
      </c>
    </row>
    <row r="175" spans="1:12" s="25" customFormat="1" ht="23.25" customHeight="1" x14ac:dyDescent="0.3">
      <c r="A175" s="59" t="s">
        <v>160</v>
      </c>
      <c r="B175" s="64" t="s">
        <v>161</v>
      </c>
      <c r="C175" s="59" t="s">
        <v>98</v>
      </c>
      <c r="D175" s="59">
        <v>60</v>
      </c>
      <c r="E175" s="59">
        <v>58</v>
      </c>
      <c r="F175" s="59"/>
      <c r="G175" s="59">
        <v>2</v>
      </c>
      <c r="H175" s="178" t="s">
        <v>454</v>
      </c>
    </row>
    <row r="176" spans="1:12" s="25" customFormat="1" ht="23.25" customHeight="1" x14ac:dyDescent="0.3">
      <c r="A176" s="59" t="s">
        <v>162</v>
      </c>
      <c r="B176" s="64" t="s">
        <v>163</v>
      </c>
      <c r="C176" s="59" t="s">
        <v>98</v>
      </c>
      <c r="D176" s="59">
        <v>60</v>
      </c>
      <c r="E176" s="59">
        <v>58</v>
      </c>
      <c r="F176" s="59"/>
      <c r="G176" s="59">
        <v>2</v>
      </c>
      <c r="H176" s="178" t="s">
        <v>454</v>
      </c>
    </row>
    <row r="177" spans="1:13" s="25" customFormat="1" ht="23.25" customHeight="1" x14ac:dyDescent="0.3">
      <c r="A177" s="59" t="s">
        <v>164</v>
      </c>
      <c r="B177" s="64" t="s">
        <v>165</v>
      </c>
      <c r="C177" s="59" t="s">
        <v>98</v>
      </c>
      <c r="D177" s="59">
        <v>60</v>
      </c>
      <c r="E177" s="59">
        <v>58</v>
      </c>
      <c r="F177" s="59"/>
      <c r="G177" s="59">
        <v>2</v>
      </c>
      <c r="H177" s="178" t="s">
        <v>454</v>
      </c>
    </row>
    <row r="178" spans="1:13" s="25" customFormat="1" ht="23.25" customHeight="1" x14ac:dyDescent="0.3">
      <c r="A178" s="59" t="s">
        <v>166</v>
      </c>
      <c r="B178" s="64" t="s">
        <v>167</v>
      </c>
      <c r="C178" s="59" t="s">
        <v>98</v>
      </c>
      <c r="D178" s="59">
        <v>60</v>
      </c>
      <c r="E178" s="59">
        <v>58</v>
      </c>
      <c r="F178" s="59"/>
      <c r="G178" s="59">
        <v>2</v>
      </c>
      <c r="H178" s="178" t="s">
        <v>454</v>
      </c>
    </row>
    <row r="179" spans="1:13" s="25" customFormat="1" ht="23.25" customHeight="1" x14ac:dyDescent="0.3">
      <c r="A179" s="59" t="s">
        <v>168</v>
      </c>
      <c r="B179" s="64" t="s">
        <v>169</v>
      </c>
      <c r="C179" s="59" t="s">
        <v>98</v>
      </c>
      <c r="D179" s="59">
        <v>60</v>
      </c>
      <c r="E179" s="59">
        <v>58</v>
      </c>
      <c r="F179" s="59"/>
      <c r="G179" s="59">
        <v>2</v>
      </c>
      <c r="H179" s="178" t="s">
        <v>454</v>
      </c>
    </row>
    <row r="180" spans="1:13" s="25" customFormat="1" ht="23.25" customHeight="1" x14ac:dyDescent="0.3">
      <c r="A180" s="59" t="s">
        <v>170</v>
      </c>
      <c r="B180" s="64" t="s">
        <v>171</v>
      </c>
      <c r="C180" s="59" t="s">
        <v>98</v>
      </c>
      <c r="D180" s="59">
        <v>60</v>
      </c>
      <c r="E180" s="59">
        <v>58</v>
      </c>
      <c r="F180" s="59"/>
      <c r="G180" s="59">
        <v>2</v>
      </c>
      <c r="H180" s="178" t="s">
        <v>454</v>
      </c>
    </row>
    <row r="181" spans="1:13" s="25" customFormat="1" ht="23.25" customHeight="1" x14ac:dyDescent="0.3">
      <c r="A181" s="59" t="s">
        <v>172</v>
      </c>
      <c r="B181" s="64" t="s">
        <v>173</v>
      </c>
      <c r="C181" s="59" t="s">
        <v>98</v>
      </c>
      <c r="D181" s="59">
        <v>60</v>
      </c>
      <c r="E181" s="59">
        <v>58</v>
      </c>
      <c r="F181" s="59"/>
      <c r="G181" s="59">
        <v>2</v>
      </c>
      <c r="H181" s="178" t="s">
        <v>454</v>
      </c>
    </row>
    <row r="182" spans="1:13" s="25" customFormat="1" ht="23.25" customHeight="1" x14ac:dyDescent="0.3">
      <c r="A182" s="59" t="s">
        <v>174</v>
      </c>
      <c r="B182" s="64" t="s">
        <v>175</v>
      </c>
      <c r="C182" s="59" t="s">
        <v>98</v>
      </c>
      <c r="D182" s="59">
        <v>60</v>
      </c>
      <c r="E182" s="59">
        <v>58</v>
      </c>
      <c r="F182" s="59"/>
      <c r="G182" s="59">
        <v>2</v>
      </c>
      <c r="H182" s="178" t="s">
        <v>454</v>
      </c>
      <c r="I182" s="166">
        <f>I183+I155</f>
        <v>1410</v>
      </c>
      <c r="J182" s="166">
        <f t="shared" ref="J182:L182" si="14">J183+J155</f>
        <v>515</v>
      </c>
      <c r="K182" s="166">
        <f t="shared" si="14"/>
        <v>853</v>
      </c>
      <c r="L182" s="166">
        <f t="shared" si="14"/>
        <v>42</v>
      </c>
      <c r="M182" s="166">
        <f>K182/I182</f>
        <v>0.60496453900709224</v>
      </c>
    </row>
    <row r="183" spans="1:13" s="25" customFormat="1" ht="23.25" customHeight="1" x14ac:dyDescent="0.3">
      <c r="A183" s="66" t="s">
        <v>185</v>
      </c>
      <c r="B183" s="155" t="s">
        <v>28</v>
      </c>
      <c r="C183" s="66">
        <v>46</v>
      </c>
      <c r="D183" s="66">
        <v>1095</v>
      </c>
      <c r="E183" s="66">
        <v>366</v>
      </c>
      <c r="F183" s="66">
        <v>705</v>
      </c>
      <c r="G183" s="66">
        <v>24</v>
      </c>
      <c r="H183" s="178" t="s">
        <v>454</v>
      </c>
      <c r="I183" s="25">
        <f>I184+I190+I198</f>
        <v>1095</v>
      </c>
      <c r="J183" s="25">
        <f t="shared" ref="J183:L183" si="15">J184+J190+J198</f>
        <v>366</v>
      </c>
      <c r="K183" s="25">
        <f t="shared" si="15"/>
        <v>705</v>
      </c>
      <c r="L183" s="25">
        <f t="shared" si="15"/>
        <v>24</v>
      </c>
    </row>
    <row r="184" spans="1:13" s="25" customFormat="1" ht="23.25" customHeight="1" x14ac:dyDescent="0.3">
      <c r="A184" s="157" t="s">
        <v>186</v>
      </c>
      <c r="B184" s="158" t="s">
        <v>30</v>
      </c>
      <c r="C184" s="157">
        <v>16</v>
      </c>
      <c r="D184" s="157">
        <v>300</v>
      </c>
      <c r="E184" s="157">
        <v>170</v>
      </c>
      <c r="F184" s="157">
        <v>120</v>
      </c>
      <c r="G184" s="157">
        <v>10</v>
      </c>
      <c r="H184" s="178" t="s">
        <v>454</v>
      </c>
      <c r="I184" s="25">
        <f>SUM(D185:D189)</f>
        <v>300</v>
      </c>
      <c r="J184" s="25">
        <f t="shared" ref="J184:L184" si="16">SUM(E185:E189)</f>
        <v>170</v>
      </c>
      <c r="K184" s="25">
        <f t="shared" si="16"/>
        <v>120</v>
      </c>
      <c r="L184" s="25">
        <f t="shared" si="16"/>
        <v>10</v>
      </c>
    </row>
    <row r="185" spans="1:13" s="25" customFormat="1" ht="23.25" customHeight="1" x14ac:dyDescent="0.3">
      <c r="A185" s="159" t="s">
        <v>470</v>
      </c>
      <c r="B185" s="160" t="s">
        <v>410</v>
      </c>
      <c r="C185" s="159" t="s">
        <v>43</v>
      </c>
      <c r="D185" s="159">
        <v>60</v>
      </c>
      <c r="E185" s="159">
        <v>28</v>
      </c>
      <c r="F185" s="159">
        <v>30</v>
      </c>
      <c r="G185" s="159">
        <v>2</v>
      </c>
      <c r="H185" s="178" t="s">
        <v>454</v>
      </c>
    </row>
    <row r="186" spans="1:13" s="25" customFormat="1" ht="23.25" customHeight="1" x14ac:dyDescent="0.3">
      <c r="A186" s="54" t="s">
        <v>471</v>
      </c>
      <c r="B186" s="53" t="s">
        <v>414</v>
      </c>
      <c r="C186" s="59" t="s">
        <v>98</v>
      </c>
      <c r="D186" s="59">
        <v>60</v>
      </c>
      <c r="E186" s="59">
        <v>58</v>
      </c>
      <c r="F186" s="59"/>
      <c r="G186" s="59">
        <v>2</v>
      </c>
      <c r="H186" s="178" t="s">
        <v>454</v>
      </c>
    </row>
    <row r="187" spans="1:13" s="25" customFormat="1" ht="23.25" customHeight="1" x14ac:dyDescent="0.3">
      <c r="A187" s="159" t="s">
        <v>472</v>
      </c>
      <c r="B187" s="160" t="s">
        <v>416</v>
      </c>
      <c r="C187" s="159" t="s">
        <v>43</v>
      </c>
      <c r="D187" s="159">
        <v>60</v>
      </c>
      <c r="E187" s="159">
        <v>28</v>
      </c>
      <c r="F187" s="159">
        <v>30</v>
      </c>
      <c r="G187" s="159">
        <v>2</v>
      </c>
      <c r="H187" s="178" t="s">
        <v>454</v>
      </c>
    </row>
    <row r="188" spans="1:13" s="25" customFormat="1" ht="23.25" customHeight="1" x14ac:dyDescent="0.3">
      <c r="A188" s="59" t="s">
        <v>473</v>
      </c>
      <c r="B188" s="64" t="s">
        <v>424</v>
      </c>
      <c r="C188" s="59" t="s">
        <v>43</v>
      </c>
      <c r="D188" s="59">
        <v>60</v>
      </c>
      <c r="E188" s="59">
        <v>28</v>
      </c>
      <c r="F188" s="59">
        <v>30</v>
      </c>
      <c r="G188" s="59">
        <v>2</v>
      </c>
      <c r="H188" s="178" t="s">
        <v>454</v>
      </c>
    </row>
    <row r="189" spans="1:13" s="25" customFormat="1" ht="23.25" customHeight="1" x14ac:dyDescent="0.3">
      <c r="A189" s="59" t="s">
        <v>474</v>
      </c>
      <c r="B189" s="64" t="s">
        <v>433</v>
      </c>
      <c r="C189" s="59" t="s">
        <v>43</v>
      </c>
      <c r="D189" s="59">
        <v>60</v>
      </c>
      <c r="E189" s="59">
        <v>28</v>
      </c>
      <c r="F189" s="59">
        <v>30</v>
      </c>
      <c r="G189" s="59">
        <v>2</v>
      </c>
      <c r="H189" s="178" t="s">
        <v>454</v>
      </c>
    </row>
    <row r="190" spans="1:13" s="25" customFormat="1" ht="23.25" customHeight="1" x14ac:dyDescent="0.3">
      <c r="A190" s="157" t="s">
        <v>195</v>
      </c>
      <c r="B190" s="158" t="s">
        <v>461</v>
      </c>
      <c r="C190" s="157">
        <v>26</v>
      </c>
      <c r="D190" s="157">
        <v>705</v>
      </c>
      <c r="E190" s="157">
        <v>170</v>
      </c>
      <c r="F190" s="157">
        <v>525</v>
      </c>
      <c r="G190" s="157">
        <v>10</v>
      </c>
      <c r="H190" s="178" t="s">
        <v>454</v>
      </c>
      <c r="I190" s="25">
        <f>SUM(D191:D197)</f>
        <v>705</v>
      </c>
      <c r="J190" s="25">
        <f t="shared" ref="J190:L190" si="17">SUM(E191:E197)</f>
        <v>170</v>
      </c>
      <c r="K190" s="25">
        <f t="shared" si="17"/>
        <v>525</v>
      </c>
      <c r="L190" s="25">
        <f t="shared" si="17"/>
        <v>10</v>
      </c>
    </row>
    <row r="191" spans="1:13" s="25" customFormat="1" ht="23.25" customHeight="1" x14ac:dyDescent="0.3">
      <c r="A191" s="59" t="s">
        <v>475</v>
      </c>
      <c r="B191" s="64" t="s">
        <v>426</v>
      </c>
      <c r="C191" s="59" t="s">
        <v>476</v>
      </c>
      <c r="D191" s="59">
        <v>105</v>
      </c>
      <c r="E191" s="59">
        <v>43</v>
      </c>
      <c r="F191" s="59">
        <v>60</v>
      </c>
      <c r="G191" s="59">
        <v>2</v>
      </c>
      <c r="H191" s="178" t="s">
        <v>454</v>
      </c>
    </row>
    <row r="192" spans="1:13" s="25" customFormat="1" ht="23.25" customHeight="1" x14ac:dyDescent="0.3">
      <c r="A192" s="59" t="s">
        <v>477</v>
      </c>
      <c r="B192" s="64" t="s">
        <v>444</v>
      </c>
      <c r="C192" s="59" t="s">
        <v>33</v>
      </c>
      <c r="D192" s="59">
        <v>45</v>
      </c>
      <c r="E192" s="59">
        <v>13</v>
      </c>
      <c r="F192" s="59">
        <v>30</v>
      </c>
      <c r="G192" s="59">
        <v>2</v>
      </c>
      <c r="H192" s="178" t="s">
        <v>454</v>
      </c>
    </row>
    <row r="193" spans="1:12" s="25" customFormat="1" ht="23.25" customHeight="1" x14ac:dyDescent="0.3">
      <c r="A193" s="159" t="s">
        <v>478</v>
      </c>
      <c r="B193" s="160" t="s">
        <v>420</v>
      </c>
      <c r="C193" s="159" t="s">
        <v>43</v>
      </c>
      <c r="D193" s="159">
        <v>60</v>
      </c>
      <c r="E193" s="159">
        <v>28</v>
      </c>
      <c r="F193" s="159">
        <v>30</v>
      </c>
      <c r="G193" s="159">
        <v>2</v>
      </c>
      <c r="H193" s="178" t="s">
        <v>454</v>
      </c>
    </row>
    <row r="194" spans="1:12" s="25" customFormat="1" ht="23.25" customHeight="1" x14ac:dyDescent="0.3">
      <c r="A194" s="59" t="s">
        <v>479</v>
      </c>
      <c r="B194" s="64" t="s">
        <v>480</v>
      </c>
      <c r="C194" s="59" t="s">
        <v>84</v>
      </c>
      <c r="D194" s="59">
        <v>75</v>
      </c>
      <c r="E194" s="59">
        <v>43</v>
      </c>
      <c r="F194" s="59">
        <v>30</v>
      </c>
      <c r="G194" s="59">
        <v>2</v>
      </c>
      <c r="H194" s="178" t="s">
        <v>454</v>
      </c>
    </row>
    <row r="195" spans="1:12" s="25" customFormat="1" ht="23.25" customHeight="1" x14ac:dyDescent="0.3">
      <c r="A195" s="59" t="s">
        <v>481</v>
      </c>
      <c r="B195" s="64" t="s">
        <v>431</v>
      </c>
      <c r="C195" s="59" t="s">
        <v>476</v>
      </c>
      <c r="D195" s="59">
        <v>105</v>
      </c>
      <c r="E195" s="59">
        <v>43</v>
      </c>
      <c r="F195" s="59">
        <v>60</v>
      </c>
      <c r="G195" s="59">
        <v>2</v>
      </c>
      <c r="H195" s="178" t="s">
        <v>454</v>
      </c>
    </row>
    <row r="196" spans="1:12" s="25" customFormat="1" ht="23.25" customHeight="1" x14ac:dyDescent="0.3">
      <c r="A196" s="59" t="s">
        <v>482</v>
      </c>
      <c r="B196" s="64" t="s">
        <v>396</v>
      </c>
      <c r="C196" s="59" t="s">
        <v>19</v>
      </c>
      <c r="D196" s="59">
        <v>45</v>
      </c>
      <c r="E196" s="59"/>
      <c r="F196" s="59">
        <v>45</v>
      </c>
      <c r="G196" s="59"/>
      <c r="H196" s="178" t="s">
        <v>454</v>
      </c>
    </row>
    <row r="197" spans="1:12" s="25" customFormat="1" ht="23.25" customHeight="1" x14ac:dyDescent="0.3">
      <c r="A197" s="59" t="s">
        <v>483</v>
      </c>
      <c r="B197" s="64" t="s">
        <v>400</v>
      </c>
      <c r="C197" s="59" t="s">
        <v>123</v>
      </c>
      <c r="D197" s="59">
        <v>270</v>
      </c>
      <c r="E197" s="59"/>
      <c r="F197" s="59">
        <v>270</v>
      </c>
      <c r="G197" s="59"/>
      <c r="H197" s="178" t="s">
        <v>454</v>
      </c>
    </row>
    <row r="198" spans="1:12" s="25" customFormat="1" ht="23.25" customHeight="1" x14ac:dyDescent="0.3">
      <c r="A198" s="157" t="s">
        <v>208</v>
      </c>
      <c r="B198" s="158" t="s">
        <v>70</v>
      </c>
      <c r="C198" s="157">
        <v>4</v>
      </c>
      <c r="D198" s="157">
        <v>90</v>
      </c>
      <c r="E198" s="157">
        <v>26</v>
      </c>
      <c r="F198" s="157">
        <v>60</v>
      </c>
      <c r="G198" s="157">
        <v>4</v>
      </c>
      <c r="H198" s="178" t="s">
        <v>454</v>
      </c>
      <c r="I198" s="25">
        <f>SUM(D199:D200)</f>
        <v>90</v>
      </c>
      <c r="J198" s="25">
        <f t="shared" ref="J198:L198" si="18">SUM(E199:E200)</f>
        <v>26</v>
      </c>
      <c r="K198" s="25">
        <f t="shared" si="18"/>
        <v>60</v>
      </c>
      <c r="L198" s="25">
        <f t="shared" si="18"/>
        <v>4</v>
      </c>
    </row>
    <row r="199" spans="1:12" s="25" customFormat="1" ht="23.25" customHeight="1" x14ac:dyDescent="0.3">
      <c r="A199" s="59" t="s">
        <v>484</v>
      </c>
      <c r="B199" s="64" t="s">
        <v>76</v>
      </c>
      <c r="C199" s="59" t="s">
        <v>33</v>
      </c>
      <c r="D199" s="59">
        <v>45</v>
      </c>
      <c r="E199" s="59">
        <v>13</v>
      </c>
      <c r="F199" s="59">
        <v>30</v>
      </c>
      <c r="G199" s="59">
        <v>2</v>
      </c>
      <c r="H199" s="178" t="s">
        <v>454</v>
      </c>
    </row>
    <row r="200" spans="1:12" s="25" customFormat="1" ht="23.25" customHeight="1" x14ac:dyDescent="0.3">
      <c r="A200" s="59" t="s">
        <v>485</v>
      </c>
      <c r="B200" s="64" t="s">
        <v>486</v>
      </c>
      <c r="C200" s="59" t="s">
        <v>33</v>
      </c>
      <c r="D200" s="59">
        <v>45</v>
      </c>
      <c r="E200" s="59">
        <v>13</v>
      </c>
      <c r="F200" s="59">
        <v>30</v>
      </c>
      <c r="G200" s="59">
        <v>2</v>
      </c>
      <c r="H200" s="178" t="s">
        <v>454</v>
      </c>
    </row>
    <row r="201" spans="1:12" s="25" customFormat="1" ht="23.25" customHeight="1" x14ac:dyDescent="0.3">
      <c r="A201" s="59" t="s">
        <v>487</v>
      </c>
      <c r="B201" s="64" t="s">
        <v>435</v>
      </c>
      <c r="C201" s="59" t="s">
        <v>33</v>
      </c>
      <c r="D201" s="59">
        <v>45</v>
      </c>
      <c r="E201" s="59">
        <v>13</v>
      </c>
      <c r="F201" s="59">
        <v>30</v>
      </c>
      <c r="G201" s="59">
        <v>2</v>
      </c>
      <c r="H201" s="178" t="s">
        <v>454</v>
      </c>
    </row>
    <row r="202" spans="1:12" s="25" customFormat="1" ht="23.25" customHeight="1" x14ac:dyDescent="0.3">
      <c r="A202" s="59" t="s">
        <v>488</v>
      </c>
      <c r="B202" s="64" t="s">
        <v>287</v>
      </c>
      <c r="C202" s="59" t="s">
        <v>33</v>
      </c>
      <c r="D202" s="59">
        <v>45</v>
      </c>
      <c r="E202" s="59">
        <v>13</v>
      </c>
      <c r="F202" s="59">
        <v>30</v>
      </c>
      <c r="G202" s="59">
        <v>2</v>
      </c>
      <c r="H202" s="178" t="s">
        <v>454</v>
      </c>
    </row>
    <row r="203" spans="1:12" s="25" customFormat="1" ht="23.25" customHeight="1" thickBot="1" x14ac:dyDescent="0.35">
      <c r="A203" s="66"/>
      <c r="B203" s="155" t="s">
        <v>79</v>
      </c>
      <c r="C203" s="66">
        <v>139</v>
      </c>
      <c r="D203" s="66">
        <v>2520</v>
      </c>
      <c r="E203" s="66">
        <v>1589</v>
      </c>
      <c r="F203" s="66">
        <v>853</v>
      </c>
      <c r="G203" s="66">
        <v>78</v>
      </c>
      <c r="H203" s="178" t="s">
        <v>454</v>
      </c>
      <c r="I203" s="25">
        <f>I182+I164</f>
        <v>2520</v>
      </c>
      <c r="J203" s="25">
        <f t="shared" ref="J203:L203" si="19">J182+J164</f>
        <v>1589</v>
      </c>
      <c r="K203" s="25">
        <f t="shared" si="19"/>
        <v>853</v>
      </c>
      <c r="L203" s="25">
        <f t="shared" si="19"/>
        <v>78</v>
      </c>
    </row>
    <row r="204" spans="1:12" ht="149.25" thickBot="1" x14ac:dyDescent="0.35">
      <c r="A204" s="185" t="s">
        <v>213</v>
      </c>
      <c r="B204" s="154" t="s">
        <v>334</v>
      </c>
      <c r="C204" s="186" t="s">
        <v>1</v>
      </c>
      <c r="D204" s="154" t="s">
        <v>2</v>
      </c>
      <c r="E204" s="154" t="s">
        <v>490</v>
      </c>
      <c r="F204" s="154" t="s">
        <v>214</v>
      </c>
      <c r="H204" s="178" t="s">
        <v>454</v>
      </c>
    </row>
    <row r="205" spans="1:12" ht="19.5" thickBot="1" x14ac:dyDescent="0.35">
      <c r="A205" s="150"/>
      <c r="B205" s="146"/>
      <c r="C205" s="147" t="s">
        <v>215</v>
      </c>
      <c r="D205" s="100">
        <v>18</v>
      </c>
      <c r="E205" s="100"/>
      <c r="F205" s="100"/>
      <c r="H205" s="178" t="s">
        <v>454</v>
      </c>
    </row>
    <row r="206" spans="1:12" ht="19.5" thickBot="1" x14ac:dyDescent="0.35">
      <c r="A206" s="187" t="s">
        <v>216</v>
      </c>
      <c r="B206" s="188"/>
      <c r="C206" s="189"/>
      <c r="D206" s="149">
        <v>18</v>
      </c>
      <c r="E206" s="100"/>
      <c r="F206" s="100"/>
      <c r="H206" s="178" t="s">
        <v>454</v>
      </c>
    </row>
    <row r="207" spans="1:12" ht="33.75" thickBot="1" x14ac:dyDescent="0.35">
      <c r="A207" s="45">
        <v>1</v>
      </c>
      <c r="B207" s="44" t="s">
        <v>184</v>
      </c>
      <c r="C207" s="43" t="s">
        <v>97</v>
      </c>
      <c r="D207" s="44" t="s">
        <v>98</v>
      </c>
      <c r="E207" s="44"/>
      <c r="F207" s="44"/>
      <c r="H207" s="178" t="s">
        <v>454</v>
      </c>
    </row>
    <row r="208" spans="1:12" ht="19.5" thickBot="1" x14ac:dyDescent="0.35">
      <c r="A208" s="45">
        <v>2</v>
      </c>
      <c r="B208" s="44" t="s">
        <v>139</v>
      </c>
      <c r="C208" s="43" t="s">
        <v>140</v>
      </c>
      <c r="D208" s="44" t="s">
        <v>98</v>
      </c>
      <c r="E208" s="44"/>
      <c r="F208" s="44"/>
      <c r="H208" s="178" t="s">
        <v>454</v>
      </c>
    </row>
    <row r="209" spans="1:8" ht="19.5" thickBot="1" x14ac:dyDescent="0.35">
      <c r="A209" s="45">
        <v>3</v>
      </c>
      <c r="B209" s="44" t="s">
        <v>160</v>
      </c>
      <c r="C209" s="43" t="s">
        <v>161</v>
      </c>
      <c r="D209" s="44" t="s">
        <v>98</v>
      </c>
      <c r="E209" s="44"/>
      <c r="F209" s="44"/>
      <c r="H209" s="178" t="s">
        <v>454</v>
      </c>
    </row>
    <row r="210" spans="1:8" ht="83.25" thickBot="1" x14ac:dyDescent="0.35">
      <c r="A210" s="148">
        <v>4</v>
      </c>
      <c r="B210" s="44" t="s">
        <v>477</v>
      </c>
      <c r="C210" s="41" t="s">
        <v>491</v>
      </c>
      <c r="D210" s="42" t="s">
        <v>33</v>
      </c>
      <c r="E210" s="42"/>
      <c r="F210" s="42"/>
      <c r="H210" s="178" t="s">
        <v>454</v>
      </c>
    </row>
    <row r="211" spans="1:8" ht="33.75" thickBot="1" x14ac:dyDescent="0.35">
      <c r="A211" s="148">
        <v>5</v>
      </c>
      <c r="B211" s="44" t="s">
        <v>471</v>
      </c>
      <c r="C211" s="41" t="s">
        <v>414</v>
      </c>
      <c r="D211" s="42" t="s">
        <v>98</v>
      </c>
      <c r="E211" s="42"/>
      <c r="F211" s="42"/>
      <c r="H211" s="178" t="s">
        <v>454</v>
      </c>
    </row>
    <row r="212" spans="1:8" ht="19.5" thickBot="1" x14ac:dyDescent="0.35">
      <c r="A212" s="187" t="s">
        <v>70</v>
      </c>
      <c r="B212" s="188"/>
      <c r="C212" s="189"/>
      <c r="D212" s="149">
        <v>0</v>
      </c>
      <c r="E212" s="100"/>
      <c r="F212" s="100"/>
      <c r="H212" s="178" t="s">
        <v>454</v>
      </c>
    </row>
    <row r="213" spans="1:8" ht="19.5" thickBot="1" x14ac:dyDescent="0.35">
      <c r="A213" s="150"/>
      <c r="B213" s="146"/>
      <c r="C213" s="147" t="s">
        <v>217</v>
      </c>
      <c r="D213" s="100">
        <v>22</v>
      </c>
      <c r="E213" s="100"/>
      <c r="F213" s="100"/>
      <c r="H213" s="178" t="s">
        <v>454</v>
      </c>
    </row>
    <row r="214" spans="1:8" ht="19.5" thickBot="1" x14ac:dyDescent="0.35">
      <c r="A214" s="187" t="s">
        <v>216</v>
      </c>
      <c r="B214" s="188"/>
      <c r="C214" s="189"/>
      <c r="D214" s="149">
        <v>22</v>
      </c>
      <c r="E214" s="100"/>
      <c r="F214" s="100"/>
      <c r="H214" s="178" t="s">
        <v>454</v>
      </c>
    </row>
    <row r="215" spans="1:8" ht="33.75" thickBot="1" x14ac:dyDescent="0.35">
      <c r="A215" s="45">
        <v>1</v>
      </c>
      <c r="B215" s="44" t="s">
        <v>176</v>
      </c>
      <c r="C215" s="43" t="s">
        <v>12</v>
      </c>
      <c r="D215" s="44" t="s">
        <v>33</v>
      </c>
      <c r="E215" s="44"/>
      <c r="F215" s="44"/>
      <c r="H215" s="178" t="s">
        <v>454</v>
      </c>
    </row>
    <row r="216" spans="1:8" ht="19.5" thickBot="1" x14ac:dyDescent="0.35">
      <c r="A216" s="45">
        <v>2</v>
      </c>
      <c r="B216" s="44" t="s">
        <v>177</v>
      </c>
      <c r="C216" s="43" t="s">
        <v>15</v>
      </c>
      <c r="D216" s="44" t="s">
        <v>16</v>
      </c>
      <c r="E216" s="44"/>
      <c r="F216" s="44"/>
      <c r="H216" s="178" t="s">
        <v>454</v>
      </c>
    </row>
    <row r="217" spans="1:8" ht="19.5" thickBot="1" x14ac:dyDescent="0.35">
      <c r="A217" s="45">
        <v>3</v>
      </c>
      <c r="B217" s="44" t="s">
        <v>152</v>
      </c>
      <c r="C217" s="43" t="s">
        <v>153</v>
      </c>
      <c r="D217" s="44" t="s">
        <v>98</v>
      </c>
      <c r="E217" s="44"/>
      <c r="F217" s="44"/>
      <c r="H217" s="178" t="s">
        <v>454</v>
      </c>
    </row>
    <row r="218" spans="1:8" ht="33.75" thickBot="1" x14ac:dyDescent="0.35">
      <c r="A218" s="45">
        <v>4</v>
      </c>
      <c r="B218" s="44" t="s">
        <v>141</v>
      </c>
      <c r="C218" s="43" t="s">
        <v>142</v>
      </c>
      <c r="D218" s="44" t="s">
        <v>98</v>
      </c>
      <c r="E218" s="44" t="s">
        <v>492</v>
      </c>
      <c r="F218" s="44"/>
      <c r="H218" s="178" t="s">
        <v>454</v>
      </c>
    </row>
    <row r="219" spans="1:8" ht="33.75" thickBot="1" x14ac:dyDescent="0.35">
      <c r="A219" s="45">
        <v>5</v>
      </c>
      <c r="B219" s="44" t="s">
        <v>162</v>
      </c>
      <c r="C219" s="43" t="s">
        <v>163</v>
      </c>
      <c r="D219" s="44" t="s">
        <v>98</v>
      </c>
      <c r="E219" s="44" t="s">
        <v>493</v>
      </c>
      <c r="F219" s="44"/>
      <c r="H219" s="178" t="s">
        <v>454</v>
      </c>
    </row>
    <row r="220" spans="1:8" ht="83.25" thickBot="1" x14ac:dyDescent="0.35">
      <c r="A220" s="45">
        <v>6</v>
      </c>
      <c r="B220" s="44" t="s">
        <v>179</v>
      </c>
      <c r="C220" s="43" t="s">
        <v>180</v>
      </c>
      <c r="D220" s="44" t="s">
        <v>43</v>
      </c>
      <c r="E220" s="44"/>
      <c r="F220" s="44"/>
      <c r="H220" s="178" t="s">
        <v>454</v>
      </c>
    </row>
    <row r="221" spans="1:8" ht="50.25" thickBot="1" x14ac:dyDescent="0.35">
      <c r="A221" s="45">
        <v>7</v>
      </c>
      <c r="B221" s="44" t="s">
        <v>178</v>
      </c>
      <c r="C221" s="43" t="s">
        <v>18</v>
      </c>
      <c r="D221" s="44" t="s">
        <v>19</v>
      </c>
      <c r="E221" s="44"/>
      <c r="F221" s="44"/>
      <c r="H221" s="178" t="s">
        <v>454</v>
      </c>
    </row>
    <row r="222" spans="1:8" ht="50.25" thickBot="1" x14ac:dyDescent="0.35">
      <c r="A222" s="148">
        <v>8</v>
      </c>
      <c r="B222" s="44" t="s">
        <v>470</v>
      </c>
      <c r="C222" s="41" t="s">
        <v>410</v>
      </c>
      <c r="D222" s="42" t="s">
        <v>43</v>
      </c>
      <c r="E222" s="42"/>
      <c r="F222" s="42"/>
      <c r="H222" s="178" t="s">
        <v>454</v>
      </c>
    </row>
    <row r="223" spans="1:8" ht="19.5" thickBot="1" x14ac:dyDescent="0.35">
      <c r="A223" s="187" t="s">
        <v>70</v>
      </c>
      <c r="B223" s="188"/>
      <c r="C223" s="189"/>
      <c r="D223" s="149">
        <v>0</v>
      </c>
      <c r="E223" s="100"/>
      <c r="F223" s="100"/>
      <c r="H223" s="178" t="s">
        <v>454</v>
      </c>
    </row>
    <row r="224" spans="1:8" ht="19.5" thickBot="1" x14ac:dyDescent="0.35">
      <c r="A224" s="150"/>
      <c r="B224" s="146"/>
      <c r="C224" s="147" t="s">
        <v>220</v>
      </c>
      <c r="D224" s="100">
        <v>24</v>
      </c>
      <c r="E224" s="100"/>
      <c r="F224" s="100"/>
      <c r="H224" s="178" t="s">
        <v>454</v>
      </c>
    </row>
    <row r="225" spans="1:8" ht="19.5" thickBot="1" x14ac:dyDescent="0.35">
      <c r="A225" s="187" t="s">
        <v>216</v>
      </c>
      <c r="B225" s="188"/>
      <c r="C225" s="189"/>
      <c r="D225" s="149">
        <v>22</v>
      </c>
      <c r="E225" s="42"/>
      <c r="F225" s="42"/>
      <c r="H225" s="178" t="s">
        <v>454</v>
      </c>
    </row>
    <row r="226" spans="1:8" ht="19.5" thickBot="1" x14ac:dyDescent="0.35">
      <c r="A226" s="45">
        <v>1</v>
      </c>
      <c r="B226" s="44" t="s">
        <v>168</v>
      </c>
      <c r="C226" s="43" t="s">
        <v>169</v>
      </c>
      <c r="D226" s="44" t="s">
        <v>98</v>
      </c>
      <c r="E226" s="44"/>
      <c r="F226" s="44"/>
      <c r="H226" s="178" t="s">
        <v>454</v>
      </c>
    </row>
    <row r="227" spans="1:8" ht="33.75" thickBot="1" x14ac:dyDescent="0.35">
      <c r="A227" s="45">
        <v>2</v>
      </c>
      <c r="B227" s="44" t="s">
        <v>154</v>
      </c>
      <c r="C227" s="43" t="s">
        <v>155</v>
      </c>
      <c r="D227" s="44" t="s">
        <v>98</v>
      </c>
      <c r="E227" s="44" t="s">
        <v>494</v>
      </c>
      <c r="F227" s="44"/>
      <c r="H227" s="178" t="s">
        <v>454</v>
      </c>
    </row>
    <row r="228" spans="1:8" ht="33.75" thickBot="1" x14ac:dyDescent="0.35">
      <c r="A228" s="45">
        <v>3</v>
      </c>
      <c r="B228" s="44" t="s">
        <v>143</v>
      </c>
      <c r="C228" s="43" t="s">
        <v>144</v>
      </c>
      <c r="D228" s="44" t="s">
        <v>98</v>
      </c>
      <c r="E228" s="44" t="s">
        <v>495</v>
      </c>
      <c r="F228" s="44"/>
      <c r="H228" s="178" t="s">
        <v>454</v>
      </c>
    </row>
    <row r="229" spans="1:8" ht="33.75" thickBot="1" x14ac:dyDescent="0.35">
      <c r="A229" s="45">
        <v>4</v>
      </c>
      <c r="B229" s="44" t="s">
        <v>164</v>
      </c>
      <c r="C229" s="43" t="s">
        <v>165</v>
      </c>
      <c r="D229" s="44" t="s">
        <v>98</v>
      </c>
      <c r="E229" s="44" t="s">
        <v>496</v>
      </c>
      <c r="F229" s="44"/>
      <c r="H229" s="178" t="s">
        <v>454</v>
      </c>
    </row>
    <row r="230" spans="1:8" ht="66.75" thickBot="1" x14ac:dyDescent="0.35">
      <c r="A230" s="148">
        <v>5</v>
      </c>
      <c r="B230" s="44" t="s">
        <v>472</v>
      </c>
      <c r="C230" s="41" t="s">
        <v>416</v>
      </c>
      <c r="D230" s="42" t="s">
        <v>43</v>
      </c>
      <c r="E230" s="42"/>
      <c r="F230" s="42"/>
      <c r="H230" s="178" t="s">
        <v>454</v>
      </c>
    </row>
    <row r="231" spans="1:8" ht="50.25" thickBot="1" x14ac:dyDescent="0.35">
      <c r="A231" s="148">
        <v>6</v>
      </c>
      <c r="B231" s="44" t="s">
        <v>478</v>
      </c>
      <c r="C231" s="41" t="s">
        <v>420</v>
      </c>
      <c r="D231" s="42" t="s">
        <v>43</v>
      </c>
      <c r="E231" s="42"/>
      <c r="F231" s="42"/>
      <c r="H231" s="178" t="s">
        <v>454</v>
      </c>
    </row>
    <row r="232" spans="1:8" ht="19.5" thickBot="1" x14ac:dyDescent="0.35">
      <c r="A232" s="187" t="s">
        <v>368</v>
      </c>
      <c r="B232" s="188"/>
      <c r="C232" s="189"/>
      <c r="D232" s="149">
        <v>2</v>
      </c>
      <c r="E232" s="42"/>
      <c r="F232" s="42"/>
      <c r="H232" s="178" t="s">
        <v>454</v>
      </c>
    </row>
    <row r="233" spans="1:8" ht="50.25" thickBot="1" x14ac:dyDescent="0.35">
      <c r="A233" s="45">
        <v>1</v>
      </c>
      <c r="B233" s="44" t="s">
        <v>487</v>
      </c>
      <c r="C233" s="43" t="s">
        <v>435</v>
      </c>
      <c r="D233" s="44" t="s">
        <v>33</v>
      </c>
      <c r="E233" s="44"/>
      <c r="F233" s="44"/>
      <c r="H233" s="178" t="s">
        <v>454</v>
      </c>
    </row>
    <row r="234" spans="1:8" ht="50.25" thickBot="1" x14ac:dyDescent="0.35">
      <c r="A234" s="45">
        <v>2</v>
      </c>
      <c r="B234" s="44" t="s">
        <v>484</v>
      </c>
      <c r="C234" s="43" t="s">
        <v>76</v>
      </c>
      <c r="D234" s="44" t="s">
        <v>33</v>
      </c>
      <c r="E234" s="44"/>
      <c r="F234" s="44"/>
      <c r="H234" s="178" t="s">
        <v>454</v>
      </c>
    </row>
    <row r="235" spans="1:8" ht="19.5" thickBot="1" x14ac:dyDescent="0.35">
      <c r="A235" s="150"/>
      <c r="B235" s="146"/>
      <c r="C235" s="147" t="s">
        <v>222</v>
      </c>
      <c r="D235" s="100">
        <v>24</v>
      </c>
      <c r="E235" s="100"/>
      <c r="F235" s="100"/>
      <c r="H235" s="178" t="s">
        <v>454</v>
      </c>
    </row>
    <row r="236" spans="1:8" ht="19.5" thickBot="1" x14ac:dyDescent="0.35">
      <c r="A236" s="187" t="s">
        <v>216</v>
      </c>
      <c r="B236" s="188"/>
      <c r="C236" s="189"/>
      <c r="D236" s="149">
        <v>22</v>
      </c>
      <c r="E236" s="100"/>
      <c r="F236" s="100"/>
      <c r="H236" s="178" t="s">
        <v>454</v>
      </c>
    </row>
    <row r="237" spans="1:8" ht="19.5" thickBot="1" x14ac:dyDescent="0.35">
      <c r="A237" s="45">
        <v>1</v>
      </c>
      <c r="B237" s="44" t="s">
        <v>181</v>
      </c>
      <c r="C237" s="43" t="s">
        <v>23</v>
      </c>
      <c r="D237" s="44" t="s">
        <v>26</v>
      </c>
      <c r="E237" s="44"/>
      <c r="F237" s="44"/>
      <c r="H237" s="178" t="s">
        <v>454</v>
      </c>
    </row>
    <row r="238" spans="1:8" ht="33.75" thickBot="1" x14ac:dyDescent="0.35">
      <c r="A238" s="45">
        <v>2</v>
      </c>
      <c r="B238" s="44" t="s">
        <v>170</v>
      </c>
      <c r="C238" s="43" t="s">
        <v>171</v>
      </c>
      <c r="D238" s="44" t="s">
        <v>98</v>
      </c>
      <c r="E238" s="44" t="s">
        <v>497</v>
      </c>
      <c r="F238" s="44"/>
      <c r="H238" s="178" t="s">
        <v>454</v>
      </c>
    </row>
    <row r="239" spans="1:8" ht="33.75" thickBot="1" x14ac:dyDescent="0.35">
      <c r="A239" s="45">
        <v>3</v>
      </c>
      <c r="B239" s="44" t="s">
        <v>156</v>
      </c>
      <c r="C239" s="43" t="s">
        <v>157</v>
      </c>
      <c r="D239" s="44" t="s">
        <v>98</v>
      </c>
      <c r="E239" s="44" t="s">
        <v>498</v>
      </c>
      <c r="F239" s="44"/>
      <c r="H239" s="178" t="s">
        <v>454</v>
      </c>
    </row>
    <row r="240" spans="1:8" ht="33.75" thickBot="1" x14ac:dyDescent="0.35">
      <c r="A240" s="45">
        <v>4</v>
      </c>
      <c r="B240" s="44" t="s">
        <v>145</v>
      </c>
      <c r="C240" s="43" t="s">
        <v>146</v>
      </c>
      <c r="D240" s="44" t="s">
        <v>98</v>
      </c>
      <c r="E240" s="44" t="s">
        <v>499</v>
      </c>
      <c r="F240" s="44"/>
      <c r="H240" s="178" t="s">
        <v>454</v>
      </c>
    </row>
    <row r="241" spans="1:8" ht="33.75" thickBot="1" x14ac:dyDescent="0.35">
      <c r="A241" s="45">
        <v>5</v>
      </c>
      <c r="B241" s="44" t="s">
        <v>166</v>
      </c>
      <c r="C241" s="43" t="s">
        <v>167</v>
      </c>
      <c r="D241" s="44" t="s">
        <v>98</v>
      </c>
      <c r="E241" s="44" t="s">
        <v>500</v>
      </c>
      <c r="F241" s="44"/>
      <c r="H241" s="178" t="s">
        <v>454</v>
      </c>
    </row>
    <row r="242" spans="1:8" ht="66.75" thickBot="1" x14ac:dyDescent="0.35">
      <c r="A242" s="148">
        <v>6</v>
      </c>
      <c r="B242" s="44" t="s">
        <v>473</v>
      </c>
      <c r="C242" s="41" t="s">
        <v>424</v>
      </c>
      <c r="D242" s="42" t="s">
        <v>43</v>
      </c>
      <c r="E242" s="42"/>
      <c r="F242" s="42"/>
      <c r="H242" s="178" t="s">
        <v>454</v>
      </c>
    </row>
    <row r="243" spans="1:8" ht="19.5" thickBot="1" x14ac:dyDescent="0.35">
      <c r="A243" s="187" t="s">
        <v>251</v>
      </c>
      <c r="B243" s="188"/>
      <c r="C243" s="189"/>
      <c r="D243" s="149">
        <v>2</v>
      </c>
      <c r="E243" s="100"/>
      <c r="F243" s="100"/>
      <c r="H243" s="178" t="s">
        <v>454</v>
      </c>
    </row>
    <row r="244" spans="1:8" ht="50.25" thickBot="1" x14ac:dyDescent="0.35">
      <c r="A244" s="45">
        <v>1</v>
      </c>
      <c r="B244" s="44" t="s">
        <v>488</v>
      </c>
      <c r="C244" s="43" t="s">
        <v>287</v>
      </c>
      <c r="D244" s="44" t="s">
        <v>33</v>
      </c>
      <c r="E244" s="44"/>
      <c r="F244" s="44"/>
      <c r="H244" s="178" t="s">
        <v>454</v>
      </c>
    </row>
    <row r="245" spans="1:8" ht="83.25" thickBot="1" x14ac:dyDescent="0.35">
      <c r="A245" s="45">
        <v>2</v>
      </c>
      <c r="B245" s="44" t="s">
        <v>485</v>
      </c>
      <c r="C245" s="43" t="s">
        <v>486</v>
      </c>
      <c r="D245" s="44" t="s">
        <v>33</v>
      </c>
      <c r="E245" s="44"/>
      <c r="F245" s="44"/>
      <c r="H245" s="178" t="s">
        <v>454</v>
      </c>
    </row>
    <row r="246" spans="1:8" ht="19.5" thickBot="1" x14ac:dyDescent="0.35">
      <c r="A246" s="150"/>
      <c r="B246" s="146"/>
      <c r="C246" s="147" t="s">
        <v>228</v>
      </c>
      <c r="D246" s="100">
        <v>26</v>
      </c>
      <c r="E246" s="100"/>
      <c r="F246" s="100"/>
      <c r="H246" s="178" t="s">
        <v>454</v>
      </c>
    </row>
    <row r="247" spans="1:8" ht="19.5" thickBot="1" x14ac:dyDescent="0.35">
      <c r="A247" s="187" t="s">
        <v>216</v>
      </c>
      <c r="B247" s="188"/>
      <c r="C247" s="189"/>
      <c r="D247" s="149">
        <v>26</v>
      </c>
      <c r="E247" s="100"/>
      <c r="F247" s="100"/>
      <c r="H247" s="178" t="s">
        <v>454</v>
      </c>
    </row>
    <row r="248" spans="1:8" ht="33.75" thickBot="1" x14ac:dyDescent="0.35">
      <c r="A248" s="45">
        <v>1</v>
      </c>
      <c r="B248" s="44" t="s">
        <v>172</v>
      </c>
      <c r="C248" s="43" t="s">
        <v>173</v>
      </c>
      <c r="D248" s="44" t="s">
        <v>98</v>
      </c>
      <c r="E248" s="44" t="s">
        <v>501</v>
      </c>
      <c r="F248" s="44"/>
      <c r="H248" s="178" t="s">
        <v>454</v>
      </c>
    </row>
    <row r="249" spans="1:8" ht="33.75" thickBot="1" x14ac:dyDescent="0.35">
      <c r="A249" s="45">
        <v>2</v>
      </c>
      <c r="B249" s="44" t="s">
        <v>158</v>
      </c>
      <c r="C249" s="43" t="s">
        <v>159</v>
      </c>
      <c r="D249" s="44" t="s">
        <v>98</v>
      </c>
      <c r="E249" s="44" t="s">
        <v>502</v>
      </c>
      <c r="F249" s="44"/>
      <c r="H249" s="178" t="s">
        <v>454</v>
      </c>
    </row>
    <row r="250" spans="1:8" ht="33.75" thickBot="1" x14ac:dyDescent="0.35">
      <c r="A250" s="45">
        <v>3</v>
      </c>
      <c r="B250" s="44" t="s">
        <v>147</v>
      </c>
      <c r="C250" s="43" t="s">
        <v>148</v>
      </c>
      <c r="D250" s="44" t="s">
        <v>503</v>
      </c>
      <c r="E250" s="44" t="s">
        <v>504</v>
      </c>
      <c r="F250" s="44"/>
      <c r="H250" s="178" t="s">
        <v>454</v>
      </c>
    </row>
    <row r="251" spans="1:8" ht="33.75" thickBot="1" x14ac:dyDescent="0.35">
      <c r="A251" s="45">
        <v>4</v>
      </c>
      <c r="B251" s="44" t="s">
        <v>182</v>
      </c>
      <c r="C251" s="43" t="s">
        <v>91</v>
      </c>
      <c r="D251" s="44" t="s">
        <v>26</v>
      </c>
      <c r="E251" s="44"/>
      <c r="F251" s="44"/>
      <c r="H251" s="178" t="s">
        <v>454</v>
      </c>
    </row>
    <row r="252" spans="1:8" ht="83.25" thickBot="1" x14ac:dyDescent="0.35">
      <c r="A252" s="148">
        <v>5</v>
      </c>
      <c r="B252" s="44" t="s">
        <v>479</v>
      </c>
      <c r="C252" s="41" t="s">
        <v>480</v>
      </c>
      <c r="D252" s="42" t="s">
        <v>84</v>
      </c>
      <c r="E252" s="42"/>
      <c r="F252" s="42"/>
      <c r="H252" s="178" t="s">
        <v>454</v>
      </c>
    </row>
    <row r="253" spans="1:8" ht="50.25" thickBot="1" x14ac:dyDescent="0.35">
      <c r="A253" s="148">
        <v>6</v>
      </c>
      <c r="B253" s="44" t="s">
        <v>481</v>
      </c>
      <c r="C253" s="41" t="s">
        <v>431</v>
      </c>
      <c r="D253" s="42" t="s">
        <v>476</v>
      </c>
      <c r="E253" s="42"/>
      <c r="F253" s="42"/>
      <c r="H253" s="178" t="s">
        <v>454</v>
      </c>
    </row>
    <row r="254" spans="1:8" ht="50.25" thickBot="1" x14ac:dyDescent="0.35">
      <c r="A254" s="148">
        <v>7</v>
      </c>
      <c r="B254" s="44" t="s">
        <v>482</v>
      </c>
      <c r="C254" s="41" t="s">
        <v>396</v>
      </c>
      <c r="D254" s="42" t="s">
        <v>19</v>
      </c>
      <c r="E254" s="42"/>
      <c r="F254" s="42"/>
      <c r="H254" s="178" t="s">
        <v>454</v>
      </c>
    </row>
    <row r="255" spans="1:8" ht="19.5" thickBot="1" x14ac:dyDescent="0.35">
      <c r="A255" s="187" t="s">
        <v>70</v>
      </c>
      <c r="B255" s="188"/>
      <c r="C255" s="189"/>
      <c r="D255" s="149">
        <v>0</v>
      </c>
      <c r="E255" s="100"/>
      <c r="F255" s="100"/>
      <c r="H255" s="178" t="s">
        <v>454</v>
      </c>
    </row>
    <row r="256" spans="1:8" ht="19.5" thickBot="1" x14ac:dyDescent="0.35">
      <c r="A256" s="150"/>
      <c r="B256" s="146"/>
      <c r="C256" s="147" t="s">
        <v>261</v>
      </c>
      <c r="D256" s="100">
        <v>25</v>
      </c>
      <c r="E256" s="100"/>
      <c r="F256" s="100"/>
      <c r="H256" s="178" t="s">
        <v>454</v>
      </c>
    </row>
    <row r="257" spans="1:8" ht="19.5" thickBot="1" x14ac:dyDescent="0.35">
      <c r="A257" s="187" t="s">
        <v>216</v>
      </c>
      <c r="B257" s="188"/>
      <c r="C257" s="189"/>
      <c r="D257" s="149">
        <v>25</v>
      </c>
      <c r="E257" s="100"/>
      <c r="F257" s="100"/>
      <c r="H257" s="178" t="s">
        <v>454</v>
      </c>
    </row>
    <row r="258" spans="1:8" ht="33.75" thickBot="1" x14ac:dyDescent="0.35">
      <c r="A258" s="45">
        <v>1</v>
      </c>
      <c r="B258" s="44" t="s">
        <v>174</v>
      </c>
      <c r="C258" s="43" t="s">
        <v>175</v>
      </c>
      <c r="D258" s="44" t="s">
        <v>98</v>
      </c>
      <c r="E258" s="44" t="s">
        <v>505</v>
      </c>
      <c r="F258" s="44"/>
      <c r="H258" s="178" t="s">
        <v>454</v>
      </c>
    </row>
    <row r="259" spans="1:8" ht="33.75" thickBot="1" x14ac:dyDescent="0.35">
      <c r="A259" s="45">
        <v>2</v>
      </c>
      <c r="B259" s="44" t="s">
        <v>150</v>
      </c>
      <c r="C259" s="43" t="s">
        <v>151</v>
      </c>
      <c r="D259" s="44" t="s">
        <v>503</v>
      </c>
      <c r="E259" s="44" t="s">
        <v>506</v>
      </c>
      <c r="F259" s="44"/>
      <c r="H259" s="178" t="s">
        <v>454</v>
      </c>
    </row>
    <row r="260" spans="1:8" ht="33.75" thickBot="1" x14ac:dyDescent="0.35">
      <c r="A260" s="45">
        <v>3</v>
      </c>
      <c r="B260" s="44" t="s">
        <v>183</v>
      </c>
      <c r="C260" s="43" t="s">
        <v>93</v>
      </c>
      <c r="D260" s="44" t="s">
        <v>33</v>
      </c>
      <c r="E260" s="44"/>
      <c r="F260" s="44"/>
      <c r="H260" s="178" t="s">
        <v>454</v>
      </c>
    </row>
    <row r="261" spans="1:8" ht="66.75" thickBot="1" x14ac:dyDescent="0.35">
      <c r="A261" s="148">
        <v>4</v>
      </c>
      <c r="B261" s="44" t="s">
        <v>475</v>
      </c>
      <c r="C261" s="41" t="s">
        <v>426</v>
      </c>
      <c r="D261" s="42" t="s">
        <v>476</v>
      </c>
      <c r="E261" s="42"/>
      <c r="F261" s="42"/>
      <c r="H261" s="178" t="s">
        <v>454</v>
      </c>
    </row>
    <row r="262" spans="1:8" ht="50.25" thickBot="1" x14ac:dyDescent="0.35">
      <c r="A262" s="148">
        <v>5</v>
      </c>
      <c r="B262" s="44" t="s">
        <v>474</v>
      </c>
      <c r="C262" s="41" t="s">
        <v>433</v>
      </c>
      <c r="D262" s="42" t="s">
        <v>43</v>
      </c>
      <c r="E262" s="42"/>
      <c r="F262" s="42"/>
      <c r="H262" s="178" t="s">
        <v>454</v>
      </c>
    </row>
    <row r="263" spans="1:8" ht="33.75" thickBot="1" x14ac:dyDescent="0.35">
      <c r="A263" s="148">
        <v>6</v>
      </c>
      <c r="B263" s="44" t="s">
        <v>483</v>
      </c>
      <c r="C263" s="41" t="s">
        <v>400</v>
      </c>
      <c r="D263" s="42" t="s">
        <v>123</v>
      </c>
      <c r="E263" s="42"/>
      <c r="F263" s="42"/>
      <c r="H263" s="178" t="s">
        <v>454</v>
      </c>
    </row>
    <row r="264" spans="1:8" ht="19.5" thickBot="1" x14ac:dyDescent="0.35">
      <c r="A264" s="187" t="s">
        <v>70</v>
      </c>
      <c r="B264" s="188"/>
      <c r="C264" s="189"/>
      <c r="D264" s="149">
        <v>0</v>
      </c>
      <c r="E264" s="100"/>
      <c r="F264" s="100"/>
      <c r="H264" s="178" t="s">
        <v>454</v>
      </c>
    </row>
    <row r="265" spans="1:8" ht="19.5" thickBot="1" x14ac:dyDescent="0.35">
      <c r="A265" s="152" t="s">
        <v>79</v>
      </c>
      <c r="B265" s="151"/>
      <c r="C265" s="153"/>
      <c r="D265" s="100">
        <v>139</v>
      </c>
      <c r="E265" s="100"/>
      <c r="F265" s="100"/>
      <c r="H265" s="178" t="s">
        <v>454</v>
      </c>
    </row>
  </sheetData>
  <mergeCells count="13">
    <mergeCell ref="A265:C265"/>
    <mergeCell ref="A236:C236"/>
    <mergeCell ref="A243:C243"/>
    <mergeCell ref="A247:C247"/>
    <mergeCell ref="A255:C255"/>
    <mergeCell ref="A257:C257"/>
    <mergeCell ref="A264:C264"/>
    <mergeCell ref="A206:C206"/>
    <mergeCell ref="A212:C212"/>
    <mergeCell ref="A214:C214"/>
    <mergeCell ref="A223:C223"/>
    <mergeCell ref="A225:C225"/>
    <mergeCell ref="A232:C2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CD</vt:lpstr>
      <vt:lpstr>TC</vt:lpstr>
      <vt:lpstr>LT</vt:lpstr>
      <vt:lpstr>TC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Mai</cp:lastModifiedBy>
  <dcterms:created xsi:type="dcterms:W3CDTF">2019-11-18T08:03:45Z</dcterms:created>
  <dcterms:modified xsi:type="dcterms:W3CDTF">2019-11-20T11:49:13Z</dcterms:modified>
</cp:coreProperties>
</file>